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U:\共有ホルダー\②協会事業関係（都大_国大_種目別_支援事業他）\16 競技団体登録・支援事業\令和4年度\02 競技団体支援事業\02 実施起案\【別紙３】申請様式\"/>
    </mc:Choice>
  </mc:AlternateContent>
  <xr:revisionPtr revIDLastSave="0" documentId="13_ncr:1_{13B34070-257D-4A65-B2C9-1229E04BE34B}" xr6:coauthVersionLast="47" xr6:coauthVersionMax="47" xr10:uidLastSave="{00000000-0000-0000-0000-000000000000}"/>
  <bookViews>
    <workbookView xWindow="3924" yWindow="60" windowWidth="16404" windowHeight="11856" tabRatio="915" xr2:uid="{8A6B7AD1-8D83-4E9E-91BB-5966E67F6361}"/>
  </bookViews>
  <sheets>
    <sheet name="交付申請総括表 " sheetId="16" r:id="rId1"/>
    <sheet name="収支計画表(様式３－②)A事業" sheetId="2" r:id="rId2"/>
    <sheet name="収支計画表(様式３－②)B事業" sheetId="11" r:id="rId3"/>
    <sheet name="収支計画表(様式３－②)C事業" sheetId="12" r:id="rId4"/>
    <sheet name="収支計画表(様式３－②)※記入例" sheetId="17" r:id="rId5"/>
  </sheets>
  <definedNames>
    <definedName name="_xlnm.Print_Area" localSheetId="0">'交付申請総括表 '!$A$1:$J$11</definedName>
    <definedName name="_xlnm.Print_Area" localSheetId="4">'収支計画表(様式３－②)※記入例'!$A$1:$F$29</definedName>
    <definedName name="_xlnm.Print_Area" localSheetId="1">'収支計画表(様式３－②)A事業'!$A$1:$F$29</definedName>
    <definedName name="_xlnm.Print_Area" localSheetId="2">'収支計画表(様式３－②)B事業'!$A$1:$F$29</definedName>
    <definedName name="_xlnm.Print_Area" localSheetId="3">'収支計画表(様式３－②)C事業'!$A$1:$F$29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4" i="16" l="1"/>
  <c r="B8" i="16"/>
  <c r="F26" i="17"/>
  <c r="E26" i="17"/>
  <c r="F14" i="17"/>
  <c r="E26" i="2" l="1"/>
  <c r="C8" i="16" s="1"/>
  <c r="F26" i="12"/>
  <c r="E26" i="12"/>
  <c r="C10" i="16" s="1"/>
  <c r="B10" i="16"/>
  <c r="B9" i="16"/>
  <c r="B4" i="12" l="1"/>
  <c r="B4" i="11"/>
  <c r="F14" i="12" l="1"/>
  <c r="D10" i="16" s="1"/>
  <c r="E10" i="16" s="1"/>
  <c r="F14" i="2"/>
  <c r="D8" i="16" s="1"/>
  <c r="F14" i="11"/>
  <c r="D9" i="16" s="1"/>
  <c r="F26" i="11"/>
  <c r="E26" i="11"/>
  <c r="D11" i="16" l="1"/>
  <c r="F9" i="16"/>
  <c r="C9" i="16"/>
  <c r="E9" i="16" s="1"/>
  <c r="F10" i="16"/>
  <c r="G10" i="16" s="1"/>
  <c r="F26" i="2"/>
  <c r="E8" i="16"/>
  <c r="E11" i="16" s="1"/>
  <c r="G9" i="16" l="1"/>
  <c r="C11" i="16"/>
  <c r="F8" i="16"/>
  <c r="F11" i="16" s="1"/>
  <c r="G8" i="16" l="1"/>
  <c r="G11" i="16" s="1"/>
  <c r="I11" i="16" s="1"/>
  <c r="J11" i="16" s="1"/>
</calcChain>
</file>

<file path=xl/sharedStrings.xml><?xml version="1.0" encoding="utf-8"?>
<sst xmlns="http://schemas.openxmlformats.org/spreadsheetml/2006/main" count="161" uniqueCount="61">
  <si>
    <t>総事業費
支出予定額</t>
    <rPh sb="0" eb="4">
      <t>ソウジギョウヒ</t>
    </rPh>
    <rPh sb="5" eb="7">
      <t>シシュツ</t>
    </rPh>
    <rPh sb="7" eb="9">
      <t>ヨテイ</t>
    </rPh>
    <rPh sb="9" eb="10">
      <t>ガク</t>
    </rPh>
    <phoneticPr fontId="2"/>
  </si>
  <si>
    <t>その他収入額
(自己負担除く)</t>
    <rPh sb="2" eb="3">
      <t>タ</t>
    </rPh>
    <rPh sb="3" eb="6">
      <t>シュウニュウガク</t>
    </rPh>
    <rPh sb="8" eb="12">
      <t>ジコフタン</t>
    </rPh>
    <rPh sb="12" eb="13">
      <t>ノゾ</t>
    </rPh>
    <phoneticPr fontId="2"/>
  </si>
  <si>
    <t>対象経費
支出予定額</t>
    <rPh sb="0" eb="4">
      <t>タイショウケイヒ</t>
    </rPh>
    <rPh sb="5" eb="7">
      <t>シシュツ</t>
    </rPh>
    <rPh sb="7" eb="9">
      <t>ヨテイ</t>
    </rPh>
    <rPh sb="9" eb="10">
      <t>ガク</t>
    </rPh>
    <phoneticPr fontId="2"/>
  </si>
  <si>
    <t>交付基準額</t>
    <rPh sb="0" eb="5">
      <t>コウフキジュンガク</t>
    </rPh>
    <phoneticPr fontId="2"/>
  </si>
  <si>
    <t>自己負担額</t>
    <rPh sb="0" eb="5">
      <t>ジコフタンガク</t>
    </rPh>
    <phoneticPr fontId="2"/>
  </si>
  <si>
    <t>A</t>
    <phoneticPr fontId="2"/>
  </si>
  <si>
    <t>合計</t>
    <rPh sb="0" eb="2">
      <t>ゴウケイ</t>
    </rPh>
    <phoneticPr fontId="2"/>
  </si>
  <si>
    <t>様式３－②</t>
    <rPh sb="0" eb="2">
      <t>ヨウシキ</t>
    </rPh>
    <phoneticPr fontId="2"/>
  </si>
  <si>
    <t>＜収入＞</t>
    <rPh sb="1" eb="3">
      <t>シュウニュウ</t>
    </rPh>
    <phoneticPr fontId="2"/>
  </si>
  <si>
    <t>(単位：円)</t>
    <rPh sb="1" eb="3">
      <t>タンイ</t>
    </rPh>
    <rPh sb="4" eb="5">
      <t>エン</t>
    </rPh>
    <phoneticPr fontId="2"/>
  </si>
  <si>
    <t>科　目</t>
    <rPh sb="0" eb="1">
      <t>カ</t>
    </rPh>
    <rPh sb="2" eb="3">
      <t>メ</t>
    </rPh>
    <phoneticPr fontId="2"/>
  </si>
  <si>
    <t>内　　　　　容</t>
    <rPh sb="0" eb="1">
      <t>ウチ</t>
    </rPh>
    <rPh sb="6" eb="7">
      <t>カタチ</t>
    </rPh>
    <phoneticPr fontId="2"/>
  </si>
  <si>
    <t>金　　　　　額</t>
    <rPh sb="0" eb="1">
      <t>キン</t>
    </rPh>
    <rPh sb="6" eb="7">
      <t>ガク</t>
    </rPh>
    <phoneticPr fontId="2"/>
  </si>
  <si>
    <t>合　　　　　計</t>
    <rPh sb="0" eb="1">
      <t>ア</t>
    </rPh>
    <rPh sb="6" eb="7">
      <t>ケイ</t>
    </rPh>
    <phoneticPr fontId="2"/>
  </si>
  <si>
    <t>＜支出＞</t>
    <rPh sb="1" eb="3">
      <t>シシュツ</t>
    </rPh>
    <phoneticPr fontId="2"/>
  </si>
  <si>
    <t>科目</t>
    <rPh sb="0" eb="2">
      <t>カモク</t>
    </rPh>
    <phoneticPr fontId="2"/>
  </si>
  <si>
    <t>総支出予定額</t>
    <rPh sb="0" eb="1">
      <t>ソウ</t>
    </rPh>
    <rPh sb="1" eb="3">
      <t>シシュツ</t>
    </rPh>
    <rPh sb="3" eb="5">
      <t>ヨテイ</t>
    </rPh>
    <rPh sb="5" eb="6">
      <t>ガク</t>
    </rPh>
    <phoneticPr fontId="2"/>
  </si>
  <si>
    <t>うち対象経費</t>
    <rPh sb="2" eb="6">
      <t>タイショウケイヒ</t>
    </rPh>
    <phoneticPr fontId="2"/>
  </si>
  <si>
    <t>賃借料</t>
    <rPh sb="0" eb="3">
      <t>チンシャクリョウ</t>
    </rPh>
    <phoneticPr fontId="2"/>
  </si>
  <si>
    <t>謝礼金</t>
    <rPh sb="0" eb="3">
      <t>シャレイキン</t>
    </rPh>
    <phoneticPr fontId="2"/>
  </si>
  <si>
    <t>旅費</t>
    <rPh sb="0" eb="2">
      <t>リョヒ</t>
    </rPh>
    <phoneticPr fontId="2"/>
  </si>
  <si>
    <t>宿泊費</t>
    <rPh sb="0" eb="3">
      <t>シュクハクヒ</t>
    </rPh>
    <phoneticPr fontId="2"/>
  </si>
  <si>
    <t>消耗品</t>
    <rPh sb="0" eb="2">
      <t>ショウモウ</t>
    </rPh>
    <rPh sb="2" eb="3">
      <t>ヒン</t>
    </rPh>
    <phoneticPr fontId="2"/>
  </si>
  <si>
    <t>通信運搬費</t>
    <rPh sb="0" eb="2">
      <t>ツウシン</t>
    </rPh>
    <rPh sb="2" eb="4">
      <t>ウンパン</t>
    </rPh>
    <rPh sb="4" eb="5">
      <t>ヒ</t>
    </rPh>
    <phoneticPr fontId="2"/>
  </si>
  <si>
    <t>印刷費</t>
    <rPh sb="0" eb="2">
      <t>インサツ</t>
    </rPh>
    <rPh sb="2" eb="3">
      <t>ヒ</t>
    </rPh>
    <phoneticPr fontId="2"/>
  </si>
  <si>
    <t>保険料</t>
    <rPh sb="0" eb="3">
      <t>ホケンリョウ</t>
    </rPh>
    <phoneticPr fontId="2"/>
  </si>
  <si>
    <t>参加費</t>
    <rPh sb="0" eb="3">
      <t>サンカヒ</t>
    </rPh>
    <phoneticPr fontId="2"/>
  </si>
  <si>
    <t>事業名</t>
    <rPh sb="0" eb="3">
      <t>ジギョウメイ</t>
    </rPh>
    <phoneticPr fontId="2"/>
  </si>
  <si>
    <t>寄付金</t>
    <rPh sb="0" eb="3">
      <t>キフキン</t>
    </rPh>
    <phoneticPr fontId="2"/>
  </si>
  <si>
    <t>協賛金</t>
    <rPh sb="0" eb="3">
      <t>キョウサンキン</t>
    </rPh>
    <phoneticPr fontId="2"/>
  </si>
  <si>
    <t>その他収入</t>
    <rPh sb="2" eb="3">
      <t>タ</t>
    </rPh>
    <rPh sb="3" eb="5">
      <t>シュウニュウ</t>
    </rPh>
    <phoneticPr fontId="2"/>
  </si>
  <si>
    <t>令和４年度東京都障害者スポーツ協会
競技団体支援事業　収支計画書（個表）</t>
    <rPh sb="5" eb="8">
      <t>トウキョウト</t>
    </rPh>
    <rPh sb="8" eb="11">
      <t>ショウガイシャ</t>
    </rPh>
    <rPh sb="15" eb="17">
      <t>キョウカイ</t>
    </rPh>
    <rPh sb="18" eb="20">
      <t>キョウギ</t>
    </rPh>
    <rPh sb="20" eb="22">
      <t>ダンタイ</t>
    </rPh>
    <rPh sb="22" eb="24">
      <t>シエン</t>
    </rPh>
    <rPh sb="24" eb="26">
      <t>ジギョウ</t>
    </rPh>
    <rPh sb="27" eb="29">
      <t>シュウシ</t>
    </rPh>
    <rPh sb="29" eb="32">
      <t>ケイカクショ</t>
    </rPh>
    <rPh sb="33" eb="35">
      <t>コヒョウ</t>
    </rPh>
    <phoneticPr fontId="2"/>
  </si>
  <si>
    <t>交付決定額</t>
    <rPh sb="0" eb="2">
      <t>コウフ</t>
    </rPh>
    <rPh sb="2" eb="4">
      <t>ケッテイ</t>
    </rPh>
    <rPh sb="4" eb="5">
      <t>ガク</t>
    </rPh>
    <phoneticPr fontId="2"/>
  </si>
  <si>
    <t>交付限度額</t>
    <rPh sb="0" eb="5">
      <t>コウフゲンドガク</t>
    </rPh>
    <phoneticPr fontId="2"/>
  </si>
  <si>
    <t>F</t>
    <phoneticPr fontId="2"/>
  </si>
  <si>
    <t>令和４年度東京都障害者スポーツ協会　競技団体支援事業　交付申請総括表</t>
    <rPh sb="3" eb="4">
      <t>ネン</t>
    </rPh>
    <rPh sb="4" eb="5">
      <t>ド</t>
    </rPh>
    <rPh sb="5" eb="8">
      <t>トウキョウト</t>
    </rPh>
    <rPh sb="8" eb="11">
      <t>ショウガイシャ</t>
    </rPh>
    <rPh sb="15" eb="16">
      <t>キョウ</t>
    </rPh>
    <rPh sb="18" eb="20">
      <t>ダンタイ</t>
    </rPh>
    <rPh sb="20" eb="22">
      <t>シエン</t>
    </rPh>
    <rPh sb="22" eb="24">
      <t>ジギョウ</t>
    </rPh>
    <rPh sb="24" eb="26">
      <t>セイサン</t>
    </rPh>
    <rPh sb="27" eb="31">
      <t>コウフシンセイ</t>
    </rPh>
    <rPh sb="31" eb="33">
      <t>ソウカツ</t>
    </rPh>
    <rPh sb="33" eb="34">
      <t>ヒョウ</t>
    </rPh>
    <phoneticPr fontId="2"/>
  </si>
  <si>
    <t>団体名</t>
    <rPh sb="0" eb="3">
      <t>ダンタイメイ</t>
    </rPh>
    <phoneticPr fontId="2"/>
  </si>
  <si>
    <t>東京都〇〇連盟</t>
    <rPh sb="0" eb="3">
      <t>トウキョウト</t>
    </rPh>
    <rPh sb="5" eb="7">
      <t>レンメイ</t>
    </rPh>
    <phoneticPr fontId="2"/>
  </si>
  <si>
    <t>〇〇競技体験会</t>
    <phoneticPr fontId="2"/>
  </si>
  <si>
    <t>様式３－①</t>
    <phoneticPr fontId="2"/>
  </si>
  <si>
    <t>その他</t>
    <rPh sb="2" eb="3">
      <t>ホカ</t>
    </rPh>
    <phoneticPr fontId="2"/>
  </si>
  <si>
    <t>差引額</t>
    <rPh sb="0" eb="3">
      <t>サシヒキガク</t>
    </rPh>
    <phoneticPr fontId="2"/>
  </si>
  <si>
    <t>B</t>
    <phoneticPr fontId="2"/>
  </si>
  <si>
    <t>開催日</t>
    <rPh sb="0" eb="3">
      <t>カイサイビ</t>
    </rPh>
    <phoneticPr fontId="2"/>
  </si>
  <si>
    <t>D</t>
    <phoneticPr fontId="2"/>
  </si>
  <si>
    <t>C（=A-B）</t>
    <phoneticPr fontId="2"/>
  </si>
  <si>
    <t>H（=A-B-G）</t>
    <phoneticPr fontId="2"/>
  </si>
  <si>
    <t>E（C、Dのうち少ない方の額））</t>
    <rPh sb="8" eb="9">
      <t>スク</t>
    </rPh>
    <rPh sb="11" eb="12">
      <t>ホウ</t>
    </rPh>
    <rPh sb="13" eb="14">
      <t>ガク</t>
    </rPh>
    <phoneticPr fontId="2"/>
  </si>
  <si>
    <t>G(E、Fのうち少ない方の額）</t>
    <rPh sb="8" eb="9">
      <t>スク</t>
    </rPh>
    <rPh sb="11" eb="12">
      <t>ホウ</t>
    </rPh>
    <rPh sb="13" eb="14">
      <t>ガク</t>
    </rPh>
    <phoneticPr fontId="2"/>
  </si>
  <si>
    <t>〇〇会からの寄付金</t>
    <phoneticPr fontId="2"/>
  </si>
  <si>
    <t>令和4年7月20日～7月22日（3日間）</t>
    <rPh sb="0" eb="2">
      <t>レイワ</t>
    </rPh>
    <rPh sb="3" eb="4">
      <t>ネン</t>
    </rPh>
    <rPh sb="5" eb="6">
      <t>ガツ</t>
    </rPh>
    <rPh sb="8" eb="9">
      <t>ニチ</t>
    </rPh>
    <rPh sb="11" eb="12">
      <t>ガツ</t>
    </rPh>
    <rPh sb="14" eb="15">
      <t>ニチ</t>
    </rPh>
    <rPh sb="17" eb="19">
      <t>ニチアイダ</t>
    </rPh>
    <phoneticPr fontId="2"/>
  </si>
  <si>
    <t>1食1200円×30食×3日間
（対象経費1000円（1食上限）×30食×3日間）</t>
    <rPh sb="1" eb="2">
      <t>ショク</t>
    </rPh>
    <rPh sb="6" eb="7">
      <t>エン</t>
    </rPh>
    <rPh sb="10" eb="11">
      <t>ショク</t>
    </rPh>
    <rPh sb="13" eb="14">
      <t>ニチ</t>
    </rPh>
    <rPh sb="14" eb="15">
      <t>アイダ</t>
    </rPh>
    <rPh sb="17" eb="21">
      <t>タイショウケイヒ</t>
    </rPh>
    <rPh sb="25" eb="26">
      <t>エン</t>
    </rPh>
    <rPh sb="28" eb="29">
      <t>ショク</t>
    </rPh>
    <rPh sb="29" eb="31">
      <t>ジョウゲン</t>
    </rPh>
    <rPh sb="35" eb="36">
      <t>ショク</t>
    </rPh>
    <rPh sb="38" eb="39">
      <t>ニチ</t>
    </rPh>
    <rPh sb="39" eb="40">
      <t>アイダ</t>
    </rPh>
    <phoneticPr fontId="2"/>
  </si>
  <si>
    <t>1日1500円×3日間</t>
    <rPh sb="1" eb="2">
      <t>ニチ</t>
    </rPh>
    <rPh sb="6" eb="7">
      <t>エン</t>
    </rPh>
    <rPh sb="9" eb="10">
      <t>ニチ</t>
    </rPh>
    <rPh sb="10" eb="11">
      <t>アイダ</t>
    </rPh>
    <phoneticPr fontId="2"/>
  </si>
  <si>
    <t>体育館使用料1日10000円×3日間</t>
    <rPh sb="0" eb="3">
      <t>タイイクカン</t>
    </rPh>
    <rPh sb="3" eb="6">
      <t>シヨウリョウ</t>
    </rPh>
    <rPh sb="7" eb="8">
      <t>ニチ</t>
    </rPh>
    <rPh sb="13" eb="14">
      <t>エン</t>
    </rPh>
    <rPh sb="16" eb="17">
      <t>ニチ</t>
    </rPh>
    <rPh sb="17" eb="18">
      <t>アイダ</t>
    </rPh>
    <phoneticPr fontId="2"/>
  </si>
  <si>
    <t>審判員謝礼3000円×20人</t>
    <rPh sb="0" eb="3">
      <t>シンパンイン</t>
    </rPh>
    <rPh sb="3" eb="5">
      <t>シャレイ</t>
    </rPh>
    <rPh sb="9" eb="10">
      <t>エン</t>
    </rPh>
    <rPh sb="13" eb="14">
      <t>ニン</t>
    </rPh>
    <phoneticPr fontId="2"/>
  </si>
  <si>
    <t>選手宿泊費1泊10000円×15人×2泊
（対象経費9000円（1泊上限）×15人×2泊）</t>
    <rPh sb="0" eb="2">
      <t>センシュ</t>
    </rPh>
    <rPh sb="2" eb="5">
      <t>シュクハクヒ</t>
    </rPh>
    <rPh sb="6" eb="7">
      <t>パク</t>
    </rPh>
    <rPh sb="12" eb="13">
      <t>エン</t>
    </rPh>
    <rPh sb="16" eb="17">
      <t>ニン</t>
    </rPh>
    <rPh sb="19" eb="20">
      <t>ハク</t>
    </rPh>
    <rPh sb="22" eb="26">
      <t>タイショウケイヒ</t>
    </rPh>
    <rPh sb="30" eb="31">
      <t>エン</t>
    </rPh>
    <rPh sb="33" eb="34">
      <t>パク</t>
    </rPh>
    <rPh sb="34" eb="36">
      <t>ジョウゲン</t>
    </rPh>
    <rPh sb="40" eb="41">
      <t>ニン</t>
    </rPh>
    <rPh sb="43" eb="44">
      <t>ハク</t>
    </rPh>
    <phoneticPr fontId="2"/>
  </si>
  <si>
    <t>1人1000円×30人</t>
    <rPh sb="1" eb="2">
      <t>ニン</t>
    </rPh>
    <rPh sb="6" eb="7">
      <t>エン</t>
    </rPh>
    <rPh sb="10" eb="11">
      <t>ニン</t>
    </rPh>
    <phoneticPr fontId="2"/>
  </si>
  <si>
    <t>○○駅から△△駅まで（往復）
1000円×20人</t>
    <rPh sb="2" eb="3">
      <t>エキ</t>
    </rPh>
    <rPh sb="7" eb="8">
      <t>エキ</t>
    </rPh>
    <rPh sb="11" eb="13">
      <t>オウフク</t>
    </rPh>
    <rPh sb="19" eb="20">
      <t>エン</t>
    </rPh>
    <rPh sb="23" eb="24">
      <t>ニン</t>
    </rPh>
    <phoneticPr fontId="2"/>
  </si>
  <si>
    <t>ポスター印刷1部30円×1000部
チラシ印刷1部10円×1000部
（ポスターのみ対象経費として申請）</t>
    <rPh sb="4" eb="6">
      <t>インサツ</t>
    </rPh>
    <rPh sb="7" eb="8">
      <t>ブ</t>
    </rPh>
    <rPh sb="10" eb="11">
      <t>エン</t>
    </rPh>
    <rPh sb="16" eb="17">
      <t>ブ</t>
    </rPh>
    <rPh sb="21" eb="23">
      <t>インサツ</t>
    </rPh>
    <rPh sb="24" eb="25">
      <t>ブ</t>
    </rPh>
    <rPh sb="27" eb="28">
      <t>エン</t>
    </rPh>
    <rPh sb="33" eb="34">
      <t>ブ</t>
    </rPh>
    <rPh sb="42" eb="44">
      <t>タイショウ</t>
    </rPh>
    <rPh sb="44" eb="46">
      <t>ケイヒ</t>
    </rPh>
    <rPh sb="49" eb="51">
      <t>シンセイ</t>
    </rPh>
    <phoneticPr fontId="2"/>
  </si>
  <si>
    <t>※当該助成金に充当できる経費（対象経費）は「競技団体支援事業実施要綱」ならびに「精算報告の手引き」を</t>
    <rPh sb="3" eb="6">
      <t>ジョセイキン</t>
    </rPh>
    <rPh sb="22" eb="30">
      <t>キョウギダンタイシエンジギョウ</t>
    </rPh>
    <rPh sb="30" eb="34">
      <t>ジッシヨウコウ</t>
    </rPh>
    <rPh sb="40" eb="44">
      <t>セイサンホウコク</t>
    </rPh>
    <rPh sb="45" eb="47">
      <t>テビ</t>
    </rPh>
    <phoneticPr fontId="2"/>
  </si>
  <si>
    <t>ご参照ください。　（対象経費以外に当該助成金を充当することはできません）</t>
    <rPh sb="1" eb="3">
      <t>サンショウ</t>
    </rPh>
    <rPh sb="10" eb="12">
      <t>タイショウ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</si>
</sst>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_ "/>
    <numFmt numFmtId="178" formatCode="#,##0;&quot;▲ &quot;#,##0"/>
  </numFmts>
  <fonts count="1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rgb="FF0000FF"/>
      <name val="游ゴシック"/>
      <family val="2"/>
      <charset val="128"/>
      <scheme val="minor"/>
    </font>
    <font>
      <sz val="11"/>
      <name val="游ゴシック"/>
      <family val="2"/>
      <charset val="128"/>
      <scheme val="minor"/>
    </font>
    <font>
      <b/>
      <sz val="14"/>
      <name val="游ゴシック"/>
      <family val="3"/>
      <charset val="128"/>
      <scheme val="minor"/>
    </font>
    <font>
      <sz val="11"/>
      <name val="游ゴシック"/>
      <family val="3"/>
      <charset val="128"/>
      <scheme val="minor"/>
    </font>
    <font>
      <sz val="10"/>
      <name val="ＭＳ Ｐゴシック"/>
      <family val="3"/>
      <charset val="128"/>
    </font>
    <font>
      <b/>
      <sz val="11"/>
      <name val="游ゴシック"/>
      <family val="3"/>
      <charset val="128"/>
      <scheme val="minor"/>
    </font>
    <font>
      <b/>
      <sz val="11"/>
      <color rgb="FF0000FF"/>
      <name val="游ゴシック"/>
      <family val="3"/>
      <charset val="128"/>
      <scheme val="minor"/>
    </font>
    <font>
      <b/>
      <sz val="16"/>
      <name val="游ゴシック"/>
      <family val="3"/>
      <charset val="128"/>
      <scheme val="minor"/>
    </font>
    <font>
      <sz val="10"/>
      <color theme="1"/>
      <name val="游ゴシック"/>
      <family val="2"/>
      <charset val="128"/>
      <scheme val="minor"/>
    </font>
    <font>
      <b/>
      <sz val="11"/>
      <color theme="1"/>
      <name val="游ゴシック"/>
      <family val="3"/>
      <charset val="128"/>
      <scheme val="minor"/>
    </font>
  </fonts>
  <fills count="7">
    <fill>
      <patternFill patternType="none"/>
    </fill>
    <fill>
      <patternFill patternType="gray125"/>
    </fill>
    <fill>
      <patternFill patternType="solid">
        <fgColor rgb="FFCCFFFF"/>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double">
        <color indexed="64"/>
      </bottom>
      <diagonal/>
    </border>
    <border>
      <left/>
      <right/>
      <top/>
      <bottom style="double">
        <color indexed="64"/>
      </bottom>
      <diagonal/>
    </border>
    <border diagonalUp="1">
      <left style="thin">
        <color indexed="64"/>
      </left>
      <right/>
      <top style="thin">
        <color indexed="64"/>
      </top>
      <bottom style="thin">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left style="thin">
        <color indexed="64"/>
      </left>
      <right/>
      <top/>
      <bottom style="double">
        <color indexed="64"/>
      </bottom>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9">
    <xf numFmtId="0" fontId="0" fillId="0" borderId="0" xfId="0">
      <alignment vertical="center"/>
    </xf>
    <xf numFmtId="0" fontId="4" fillId="0" borderId="0" xfId="0" applyFont="1">
      <alignment vertical="center"/>
    </xf>
    <xf numFmtId="0" fontId="6" fillId="0" borderId="2" xfId="0" applyFont="1" applyBorder="1" applyAlignment="1">
      <alignment horizontal="center" vertical="center"/>
    </xf>
    <xf numFmtId="0" fontId="6" fillId="0" borderId="0" xfId="0" applyFont="1" applyAlignment="1">
      <alignment horizontal="center" vertical="center"/>
    </xf>
    <xf numFmtId="0" fontId="6" fillId="0" borderId="0" xfId="0" applyFont="1">
      <alignment vertical="center"/>
    </xf>
    <xf numFmtId="0" fontId="8" fillId="0" borderId="0" xfId="0" applyFont="1">
      <alignment vertical="center"/>
    </xf>
    <xf numFmtId="0" fontId="6" fillId="4" borderId="2" xfId="0" applyFont="1" applyFill="1" applyBorder="1" applyAlignment="1">
      <alignment horizontal="center" vertical="center"/>
    </xf>
    <xf numFmtId="176" fontId="6" fillId="0" borderId="13" xfId="0" applyNumberFormat="1" applyFont="1" applyBorder="1" applyAlignment="1">
      <alignment horizontal="center" vertical="center"/>
    </xf>
    <xf numFmtId="177" fontId="6" fillId="0" borderId="0" xfId="0" applyNumberFormat="1" applyFont="1">
      <alignment vertical="center"/>
    </xf>
    <xf numFmtId="177" fontId="8" fillId="0" borderId="0" xfId="0" applyNumberFormat="1" applyFont="1">
      <alignment vertical="center"/>
    </xf>
    <xf numFmtId="177" fontId="6" fillId="0" borderId="0" xfId="0" applyNumberFormat="1" applyFont="1" applyAlignment="1">
      <alignment horizontal="right" vertical="center"/>
    </xf>
    <xf numFmtId="177" fontId="6" fillId="4" borderId="2" xfId="0" applyNumberFormat="1" applyFont="1" applyFill="1" applyBorder="1" applyAlignment="1">
      <alignment horizontal="center" vertical="center"/>
    </xf>
    <xf numFmtId="176" fontId="6" fillId="0" borderId="8" xfId="0" applyNumberFormat="1" applyFont="1" applyBorder="1" applyAlignment="1">
      <alignment horizontal="center" vertical="center"/>
    </xf>
    <xf numFmtId="176" fontId="6" fillId="0" borderId="20" xfId="0" applyNumberFormat="1" applyFont="1" applyBorder="1" applyAlignment="1">
      <alignment horizontal="center" vertical="center"/>
    </xf>
    <xf numFmtId="176" fontId="9" fillId="0" borderId="14" xfId="0" applyNumberFormat="1" applyFont="1" applyBorder="1" applyAlignment="1">
      <alignment vertical="center" shrinkToFit="1"/>
    </xf>
    <xf numFmtId="176" fontId="6" fillId="0" borderId="0" xfId="0" applyNumberFormat="1" applyFont="1">
      <alignment vertical="center"/>
    </xf>
    <xf numFmtId="0" fontId="7" fillId="0" borderId="0" xfId="0" applyFo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6" fillId="0" borderId="2" xfId="0" applyFont="1" applyBorder="1" applyAlignment="1">
      <alignment vertical="center"/>
    </xf>
    <xf numFmtId="0" fontId="6" fillId="0" borderId="29" xfId="0" applyFont="1" applyBorder="1" applyAlignment="1">
      <alignment vertical="center"/>
    </xf>
    <xf numFmtId="0" fontId="6" fillId="3" borderId="5" xfId="0" applyFont="1" applyFill="1" applyBorder="1" applyAlignment="1">
      <alignment vertical="center"/>
    </xf>
    <xf numFmtId="0" fontId="6" fillId="3" borderId="6" xfId="0" applyFont="1" applyFill="1" applyBorder="1" applyAlignment="1">
      <alignment vertical="center"/>
    </xf>
    <xf numFmtId="0" fontId="6" fillId="0" borderId="2" xfId="0" applyFont="1" applyBorder="1" applyAlignment="1">
      <alignment horizontal="center" vertical="center" wrapText="1"/>
    </xf>
    <xf numFmtId="0" fontId="6" fillId="2" borderId="4" xfId="0" applyFont="1" applyFill="1" applyBorder="1" applyAlignment="1">
      <alignment horizontal="left" vertical="center"/>
    </xf>
    <xf numFmtId="0" fontId="4" fillId="0" borderId="0" xfId="0" applyFont="1" applyProtection="1">
      <alignment vertical="center"/>
    </xf>
    <xf numFmtId="0" fontId="6" fillId="2" borderId="2" xfId="0" applyFont="1" applyFill="1" applyBorder="1" applyAlignment="1" applyProtection="1">
      <alignment horizontal="left" vertical="center" wrapText="1"/>
    </xf>
    <xf numFmtId="0" fontId="0" fillId="0" borderId="0" xfId="0" applyProtection="1">
      <alignment vertical="center"/>
    </xf>
    <xf numFmtId="0" fontId="0" fillId="0" borderId="2"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22"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2" xfId="0" applyBorder="1" applyProtection="1">
      <alignment vertical="center"/>
    </xf>
    <xf numFmtId="0" fontId="0" fillId="0" borderId="4" xfId="0" applyBorder="1" applyProtection="1">
      <alignment vertical="center"/>
    </xf>
    <xf numFmtId="0" fontId="0" fillId="0" borderId="6" xfId="0" applyBorder="1" applyProtection="1">
      <alignment vertical="center"/>
    </xf>
    <xf numFmtId="0" fontId="0" fillId="2" borderId="2" xfId="0" applyFill="1" applyBorder="1" applyAlignment="1" applyProtection="1">
      <alignment horizontal="left" vertical="center"/>
    </xf>
    <xf numFmtId="178" fontId="3" fillId="0" borderId="2" xfId="1" applyNumberFormat="1" applyFont="1" applyFill="1" applyBorder="1" applyProtection="1">
      <alignment vertical="center"/>
    </xf>
    <xf numFmtId="178" fontId="3" fillId="0" borderId="27" xfId="1" applyNumberFormat="1" applyFont="1" applyFill="1" applyBorder="1" applyProtection="1">
      <alignment vertical="center"/>
    </xf>
    <xf numFmtId="178" fontId="3" fillId="0" borderId="28" xfId="1" applyNumberFormat="1" applyFont="1" applyFill="1" applyBorder="1" applyProtection="1">
      <alignment vertical="center"/>
    </xf>
    <xf numFmtId="178" fontId="3" fillId="0" borderId="30" xfId="1" applyNumberFormat="1" applyFont="1" applyFill="1" applyBorder="1" applyProtection="1">
      <alignment vertical="center"/>
    </xf>
    <xf numFmtId="0" fontId="0" fillId="2" borderId="2" xfId="0" applyFill="1" applyBorder="1" applyProtection="1">
      <alignment vertical="center"/>
    </xf>
    <xf numFmtId="178" fontId="3" fillId="0" borderId="2" xfId="0" applyNumberFormat="1" applyFont="1" applyFill="1" applyBorder="1" applyProtection="1">
      <alignment vertical="center"/>
    </xf>
    <xf numFmtId="0" fontId="11" fillId="0" borderId="23" xfId="0" applyFont="1" applyBorder="1" applyAlignment="1" applyProtection="1">
      <alignment vertical="center" wrapText="1"/>
    </xf>
    <xf numFmtId="0" fontId="8" fillId="0" borderId="2" xfId="0" applyFont="1" applyBorder="1" applyAlignment="1">
      <alignment horizontal="center" vertical="center"/>
    </xf>
    <xf numFmtId="178" fontId="0" fillId="0" borderId="4" xfId="0" applyNumberFormat="1" applyFill="1" applyBorder="1" applyProtection="1">
      <alignment vertical="center"/>
    </xf>
    <xf numFmtId="178" fontId="3" fillId="0" borderId="6" xfId="0" applyNumberFormat="1" applyFont="1" applyFill="1" applyBorder="1" applyProtection="1">
      <alignment vertical="center"/>
    </xf>
    <xf numFmtId="178" fontId="3" fillId="6" borderId="24" xfId="0" applyNumberFormat="1" applyFont="1" applyFill="1" applyBorder="1" applyProtection="1">
      <alignment vertical="center"/>
    </xf>
    <xf numFmtId="0" fontId="5" fillId="3" borderId="5" xfId="0" applyFont="1" applyFill="1" applyBorder="1" applyAlignment="1" applyProtection="1">
      <alignment horizontal="center" vertical="center"/>
    </xf>
    <xf numFmtId="0" fontId="5" fillId="3" borderId="6" xfId="0" applyFont="1" applyFill="1" applyBorder="1" applyAlignment="1" applyProtection="1">
      <alignment horizontal="center" vertical="center"/>
    </xf>
    <xf numFmtId="0" fontId="6" fillId="3" borderId="5" xfId="0" applyFont="1" applyFill="1" applyBorder="1" applyAlignment="1" applyProtection="1">
      <alignment vertical="center"/>
    </xf>
    <xf numFmtId="0" fontId="6" fillId="3" borderId="6" xfId="0" applyFont="1" applyFill="1" applyBorder="1" applyAlignment="1" applyProtection="1">
      <alignment vertical="center"/>
    </xf>
    <xf numFmtId="0" fontId="6" fillId="3" borderId="4" xfId="0" applyFont="1" applyFill="1" applyBorder="1" applyAlignment="1" applyProtection="1">
      <alignment horizontal="left" vertical="center"/>
      <protection locked="0"/>
    </xf>
    <xf numFmtId="0" fontId="6" fillId="3" borderId="4" xfId="0" applyFont="1" applyFill="1" applyBorder="1" applyAlignment="1" applyProtection="1">
      <alignment vertical="center"/>
      <protection locked="0"/>
    </xf>
    <xf numFmtId="176" fontId="6" fillId="3" borderId="17" xfId="0" applyNumberFormat="1" applyFont="1" applyFill="1" applyBorder="1" applyAlignment="1" applyProtection="1">
      <alignment vertical="center"/>
      <protection locked="0"/>
    </xf>
    <xf numFmtId="176" fontId="6" fillId="3" borderId="9" xfId="0" applyNumberFormat="1" applyFont="1" applyFill="1" applyBorder="1" applyAlignment="1" applyProtection="1">
      <alignment vertical="center"/>
      <protection locked="0"/>
    </xf>
    <xf numFmtId="0" fontId="6" fillId="0" borderId="4" xfId="0" applyFont="1" applyBorder="1" applyAlignment="1">
      <alignment horizontal="center" vertical="center"/>
    </xf>
    <xf numFmtId="0" fontId="6" fillId="3" borderId="31" xfId="0" applyFont="1" applyFill="1" applyBorder="1" applyAlignment="1" applyProtection="1">
      <alignment vertical="center"/>
      <protection locked="0"/>
    </xf>
    <xf numFmtId="0" fontId="6" fillId="3" borderId="7" xfId="0" applyFont="1" applyFill="1" applyBorder="1" applyAlignment="1" applyProtection="1">
      <alignment vertical="center"/>
    </xf>
    <xf numFmtId="0" fontId="6" fillId="3" borderId="32" xfId="0" applyFont="1" applyFill="1" applyBorder="1" applyAlignment="1" applyProtection="1">
      <alignment vertical="center"/>
    </xf>
    <xf numFmtId="0" fontId="10" fillId="0" borderId="0" xfId="0" applyFont="1" applyAlignment="1" applyProtection="1">
      <alignment horizontal="center" vertical="center" wrapText="1"/>
    </xf>
    <xf numFmtId="0" fontId="11" fillId="0" borderId="2" xfId="0" applyFont="1" applyBorder="1" applyAlignment="1" applyProtection="1">
      <alignment vertical="center" wrapText="1"/>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6" fillId="3" borderId="5" xfId="0" applyFont="1" applyFill="1" applyBorder="1" applyAlignment="1" applyProtection="1">
      <alignment vertical="center"/>
      <protection locked="0"/>
    </xf>
    <xf numFmtId="0" fontId="6" fillId="3" borderId="6" xfId="0" applyFont="1" applyFill="1" applyBorder="1" applyAlignment="1" applyProtection="1">
      <alignment vertical="center"/>
      <protection locked="0"/>
    </xf>
    <xf numFmtId="0" fontId="5" fillId="0" borderId="0" xfId="0" applyFont="1" applyAlignment="1" applyProtection="1">
      <alignment horizontal="center" vertical="center" wrapText="1"/>
    </xf>
    <xf numFmtId="0" fontId="5" fillId="0" borderId="0" xfId="0" applyFont="1" applyAlignment="1" applyProtection="1">
      <alignment horizontal="center" vertical="center"/>
    </xf>
    <xf numFmtId="0" fontId="6" fillId="0" borderId="2" xfId="0" applyFont="1" applyBorder="1" applyAlignment="1" applyProtection="1">
      <alignment horizontal="center" vertical="center" wrapText="1"/>
    </xf>
    <xf numFmtId="0" fontId="6" fillId="3" borderId="4" xfId="0" applyFont="1" applyFill="1" applyBorder="1" applyAlignment="1" applyProtection="1">
      <alignment horizontal="left" vertical="center"/>
    </xf>
    <xf numFmtId="0" fontId="6" fillId="0" borderId="2" xfId="0" applyFont="1" applyBorder="1" applyAlignment="1" applyProtection="1">
      <alignment horizontal="center" vertical="center"/>
    </xf>
    <xf numFmtId="0" fontId="6" fillId="3" borderId="31" xfId="0" applyFont="1" applyFill="1" applyBorder="1" applyAlignment="1" applyProtection="1">
      <alignment vertical="center"/>
    </xf>
    <xf numFmtId="0" fontId="6" fillId="0" borderId="4" xfId="0" applyFont="1" applyBorder="1" applyAlignment="1" applyProtection="1">
      <alignment horizontal="center" vertical="center"/>
    </xf>
    <xf numFmtId="0" fontId="6" fillId="3" borderId="4" xfId="0" applyFont="1" applyFill="1" applyBorder="1" applyAlignment="1" applyProtection="1">
      <alignment vertical="center"/>
    </xf>
    <xf numFmtId="0" fontId="6" fillId="0" borderId="0" xfId="0" applyFont="1" applyAlignment="1" applyProtection="1">
      <alignment horizontal="center" vertical="center"/>
    </xf>
    <xf numFmtId="0" fontId="8" fillId="0" borderId="0" xfId="0" applyFont="1" applyProtection="1">
      <alignment vertical="center"/>
    </xf>
    <xf numFmtId="0" fontId="6" fillId="4" borderId="2" xfId="0" applyFont="1" applyFill="1" applyBorder="1" applyAlignment="1" applyProtection="1">
      <alignment horizontal="center" vertical="center"/>
    </xf>
    <xf numFmtId="0" fontId="6" fillId="0" borderId="2" xfId="0" applyFont="1" applyBorder="1" applyAlignment="1" applyProtection="1">
      <alignment vertical="center"/>
    </xf>
    <xf numFmtId="0" fontId="6" fillId="0" borderId="29" xfId="0" applyFont="1" applyBorder="1" applyAlignment="1" applyProtection="1">
      <alignment vertical="center"/>
    </xf>
    <xf numFmtId="177" fontId="6" fillId="0" borderId="0" xfId="0" applyNumberFormat="1" applyFont="1" applyProtection="1">
      <alignment vertical="center"/>
    </xf>
    <xf numFmtId="177" fontId="8" fillId="0" borderId="0" xfId="0" applyNumberFormat="1" applyFont="1" applyProtection="1">
      <alignment vertical="center"/>
    </xf>
    <xf numFmtId="177" fontId="6" fillId="0" borderId="0" xfId="0" applyNumberFormat="1" applyFont="1" applyAlignment="1" applyProtection="1">
      <alignment horizontal="right" vertical="center"/>
    </xf>
    <xf numFmtId="177" fontId="6" fillId="4" borderId="2" xfId="0" applyNumberFormat="1" applyFont="1" applyFill="1" applyBorder="1" applyAlignment="1" applyProtection="1">
      <alignment horizontal="center" vertical="center"/>
    </xf>
    <xf numFmtId="176" fontId="6" fillId="0" borderId="13" xfId="0" applyNumberFormat="1" applyFont="1" applyBorder="1" applyAlignment="1" applyProtection="1">
      <alignment horizontal="center" vertical="center"/>
    </xf>
    <xf numFmtId="176" fontId="6" fillId="3" borderId="17" xfId="0" applyNumberFormat="1" applyFont="1" applyFill="1" applyBorder="1" applyAlignment="1" applyProtection="1">
      <alignment vertical="center"/>
    </xf>
    <xf numFmtId="176" fontId="6" fillId="3" borderId="9" xfId="0" applyNumberFormat="1" applyFont="1" applyFill="1" applyBorder="1" applyAlignment="1" applyProtection="1">
      <alignment vertical="center"/>
    </xf>
    <xf numFmtId="176" fontId="6" fillId="0" borderId="8" xfId="0" applyNumberFormat="1" applyFont="1" applyBorder="1" applyAlignment="1" applyProtection="1">
      <alignment horizontal="center" vertical="center"/>
    </xf>
    <xf numFmtId="176" fontId="6" fillId="0" borderId="20" xfId="0" applyNumberFormat="1" applyFont="1" applyBorder="1" applyAlignment="1" applyProtection="1">
      <alignment horizontal="center" vertical="center"/>
    </xf>
    <xf numFmtId="176" fontId="9" fillId="0" borderId="14" xfId="0" applyNumberFormat="1" applyFont="1" applyBorder="1" applyAlignment="1" applyProtection="1">
      <alignment vertical="center" shrinkToFit="1"/>
    </xf>
    <xf numFmtId="176" fontId="6" fillId="0" borderId="0" xfId="0" applyNumberFormat="1" applyFont="1" applyProtection="1">
      <alignment vertical="center"/>
    </xf>
    <xf numFmtId="0" fontId="6" fillId="4" borderId="2" xfId="0" applyFont="1" applyFill="1" applyBorder="1" applyAlignment="1">
      <alignment vertical="center"/>
    </xf>
    <xf numFmtId="38" fontId="6" fillId="3" borderId="2" xfId="1" applyFont="1" applyFill="1" applyBorder="1" applyAlignment="1" applyProtection="1">
      <alignment vertical="center"/>
      <protection locked="0"/>
    </xf>
    <xf numFmtId="176" fontId="9" fillId="0" borderId="33" xfId="0" applyNumberFormat="1" applyFont="1" applyBorder="1">
      <alignment vertical="center"/>
    </xf>
    <xf numFmtId="176" fontId="6" fillId="3" borderId="34" xfId="0" applyNumberFormat="1" applyFont="1" applyFill="1" applyBorder="1" applyAlignment="1" applyProtection="1">
      <alignment vertical="center"/>
      <protection locked="0"/>
    </xf>
    <xf numFmtId="176" fontId="6" fillId="3" borderId="8" xfId="0" applyNumberFormat="1" applyFont="1" applyFill="1" applyBorder="1" applyAlignment="1" applyProtection="1">
      <alignment vertical="center"/>
      <protection locked="0"/>
    </xf>
    <xf numFmtId="176" fontId="9" fillId="0" borderId="33" xfId="0" applyNumberFormat="1" applyFont="1" applyBorder="1" applyAlignment="1">
      <alignment vertical="center" shrinkToFit="1"/>
    </xf>
    <xf numFmtId="0" fontId="6" fillId="4" borderId="2" xfId="0" applyFont="1" applyFill="1" applyBorder="1" applyAlignment="1" applyProtection="1">
      <alignment vertical="center"/>
    </xf>
    <xf numFmtId="38" fontId="6" fillId="3" borderId="2" xfId="1" applyFont="1" applyFill="1" applyBorder="1" applyAlignment="1" applyProtection="1">
      <alignment vertical="center"/>
    </xf>
    <xf numFmtId="176" fontId="9" fillId="0" borderId="33" xfId="0" applyNumberFormat="1" applyFont="1" applyBorder="1" applyProtection="1">
      <alignment vertical="center"/>
    </xf>
    <xf numFmtId="176" fontId="6" fillId="3" borderId="34" xfId="0" applyNumberFormat="1" applyFont="1" applyFill="1" applyBorder="1" applyAlignment="1" applyProtection="1">
      <alignment vertical="center"/>
    </xf>
    <xf numFmtId="176" fontId="6" fillId="3" borderId="8" xfId="0" applyNumberFormat="1" applyFont="1" applyFill="1" applyBorder="1" applyAlignment="1" applyProtection="1">
      <alignment vertical="center"/>
    </xf>
    <xf numFmtId="176" fontId="9" fillId="0" borderId="33" xfId="0" applyNumberFormat="1" applyFont="1" applyBorder="1" applyAlignment="1" applyProtection="1">
      <alignment vertical="center" shrinkToFit="1"/>
    </xf>
    <xf numFmtId="0" fontId="0" fillId="0" borderId="2" xfId="0" applyBorder="1" applyAlignment="1" applyProtection="1">
      <alignment horizontal="center" vertical="center"/>
    </xf>
    <xf numFmtId="0" fontId="12" fillId="5" borderId="1" xfId="0" applyFont="1" applyFill="1" applyBorder="1" applyAlignment="1">
      <alignment horizontal="center" vertical="center"/>
    </xf>
    <xf numFmtId="0" fontId="12" fillId="5" borderId="12" xfId="0" applyFont="1" applyFill="1" applyBorder="1" applyAlignment="1">
      <alignment horizontal="center" vertical="center"/>
    </xf>
    <xf numFmtId="0" fontId="12" fillId="5" borderId="3" xfId="0" applyFont="1" applyFill="1" applyBorder="1" applyAlignment="1">
      <alignment horizontal="center" vertical="center"/>
    </xf>
    <xf numFmtId="0" fontId="10" fillId="0" borderId="0" xfId="0" applyFont="1" applyAlignment="1" applyProtection="1">
      <alignment horizontal="center" vertical="center" wrapText="1"/>
    </xf>
    <xf numFmtId="0" fontId="0" fillId="0" borderId="2" xfId="0" applyBorder="1" applyAlignment="1">
      <alignment horizontal="center" vertical="center"/>
    </xf>
    <xf numFmtId="176" fontId="6" fillId="3" borderId="9" xfId="0" applyNumberFormat="1" applyFont="1" applyFill="1" applyBorder="1" applyAlignment="1" applyProtection="1">
      <alignment horizontal="center" vertical="center"/>
      <protection locked="0"/>
    </xf>
    <xf numFmtId="176" fontId="6" fillId="3" borderId="10" xfId="0" applyNumberFormat="1" applyFont="1" applyFill="1" applyBorder="1" applyAlignment="1" applyProtection="1">
      <alignment horizontal="center" vertical="center"/>
      <protection locked="0"/>
    </xf>
    <xf numFmtId="176" fontId="6" fillId="3" borderId="11" xfId="0" applyNumberFormat="1" applyFont="1" applyFill="1" applyBorder="1" applyAlignment="1" applyProtection="1">
      <alignment horizontal="center" vertical="center"/>
      <protection locked="0"/>
    </xf>
    <xf numFmtId="176" fontId="8" fillId="4" borderId="14" xfId="0" applyNumberFormat="1" applyFont="1" applyFill="1" applyBorder="1" applyAlignment="1">
      <alignment horizontal="center" vertical="center"/>
    </xf>
    <xf numFmtId="176" fontId="8" fillId="4" borderId="15" xfId="0" applyNumberFormat="1" applyFont="1" applyFill="1" applyBorder="1" applyAlignment="1">
      <alignment horizontal="center" vertical="center"/>
    </xf>
    <xf numFmtId="0" fontId="7" fillId="0" borderId="0" xfId="0" applyFont="1" applyAlignment="1">
      <alignment horizontal="left" vertical="center" wrapText="1"/>
    </xf>
    <xf numFmtId="176" fontId="6" fillId="3" borderId="9" xfId="0" applyNumberFormat="1" applyFont="1" applyFill="1" applyBorder="1" applyAlignment="1" applyProtection="1">
      <alignment horizontal="left" vertical="center" wrapText="1"/>
      <protection locked="0"/>
    </xf>
    <xf numFmtId="176" fontId="6" fillId="3" borderId="10" xfId="0" applyNumberFormat="1" applyFont="1" applyFill="1" applyBorder="1" applyAlignment="1" applyProtection="1">
      <alignment horizontal="left" vertical="center" wrapText="1"/>
      <protection locked="0"/>
    </xf>
    <xf numFmtId="176" fontId="6" fillId="3" borderId="11" xfId="0" applyNumberFormat="1" applyFont="1" applyFill="1" applyBorder="1" applyAlignment="1" applyProtection="1">
      <alignment horizontal="left" vertical="center"/>
      <protection locked="0"/>
    </xf>
    <xf numFmtId="177" fontId="6" fillId="4" borderId="4" xfId="0" applyNumberFormat="1" applyFont="1" applyFill="1" applyBorder="1" applyAlignment="1">
      <alignment horizontal="center" vertical="center"/>
    </xf>
    <xf numFmtId="177" fontId="6" fillId="4" borderId="5" xfId="0" applyNumberFormat="1" applyFont="1" applyFill="1" applyBorder="1" applyAlignment="1">
      <alignment horizontal="center" vertical="center"/>
    </xf>
    <xf numFmtId="177" fontId="6" fillId="4" borderId="6" xfId="0" applyNumberFormat="1" applyFont="1" applyFill="1" applyBorder="1" applyAlignment="1">
      <alignment horizontal="center" vertical="center"/>
    </xf>
    <xf numFmtId="176" fontId="6" fillId="3" borderId="17" xfId="0" applyNumberFormat="1" applyFont="1" applyFill="1" applyBorder="1" applyAlignment="1" applyProtection="1">
      <alignment horizontal="center" vertical="center"/>
      <protection locked="0"/>
    </xf>
    <xf numFmtId="176" fontId="6" fillId="3" borderId="19" xfId="0" applyNumberFormat="1" applyFont="1" applyFill="1" applyBorder="1" applyAlignment="1" applyProtection="1">
      <alignment horizontal="center" vertical="center"/>
      <protection locked="0"/>
    </xf>
    <xf numFmtId="176" fontId="6" fillId="3" borderId="18" xfId="0" applyNumberFormat="1" applyFont="1" applyFill="1" applyBorder="1" applyAlignment="1" applyProtection="1">
      <alignment horizontal="center" vertical="center"/>
      <protection locked="0"/>
    </xf>
    <xf numFmtId="0" fontId="5" fillId="0" borderId="0" xfId="0" applyFont="1" applyAlignment="1">
      <alignment horizontal="center" vertical="center" wrapText="1"/>
    </xf>
    <xf numFmtId="0" fontId="5" fillId="0" borderId="0" xfId="0" applyFont="1" applyAlignment="1">
      <alignment horizontal="center" vertical="center"/>
    </xf>
    <xf numFmtId="0" fontId="6" fillId="0" borderId="1" xfId="0" applyFont="1" applyBorder="1" applyAlignment="1">
      <alignment horizontal="center" vertical="center"/>
    </xf>
    <xf numFmtId="0" fontId="6" fillId="0" borderId="12" xfId="0" applyFont="1" applyBorder="1" applyAlignment="1">
      <alignment horizontal="center" vertical="center"/>
    </xf>
    <xf numFmtId="0" fontId="6" fillId="0" borderId="25" xfId="0" applyFont="1" applyBorder="1" applyAlignment="1">
      <alignment horizontal="center" vertical="center"/>
    </xf>
    <xf numFmtId="176" fontId="8" fillId="4" borderId="16" xfId="0" applyNumberFormat="1" applyFont="1" applyFill="1" applyBorder="1" applyAlignment="1">
      <alignment horizontal="center" vertical="center"/>
    </xf>
    <xf numFmtId="0" fontId="6" fillId="4" borderId="4"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6" xfId="0" applyFont="1" applyFill="1" applyBorder="1" applyAlignment="1">
      <alignment horizontal="center" vertical="center"/>
    </xf>
    <xf numFmtId="0" fontId="6" fillId="3" borderId="2" xfId="0" applyFont="1" applyFill="1" applyBorder="1" applyAlignment="1" applyProtection="1">
      <alignment horizontal="left" vertical="center"/>
      <protection locked="0"/>
    </xf>
    <xf numFmtId="0" fontId="6" fillId="3" borderId="29" xfId="0" applyFont="1" applyFill="1" applyBorder="1" applyAlignment="1" applyProtection="1">
      <alignment horizontal="left" vertical="center"/>
      <protection locked="0"/>
    </xf>
    <xf numFmtId="0" fontId="6" fillId="3" borderId="26" xfId="0" applyFont="1" applyFill="1" applyBorder="1" applyAlignment="1" applyProtection="1">
      <alignment horizontal="left" vertical="center"/>
      <protection locked="0"/>
    </xf>
    <xf numFmtId="0" fontId="6" fillId="3" borderId="21" xfId="0" applyFont="1" applyFill="1" applyBorder="1" applyAlignment="1" applyProtection="1">
      <alignment horizontal="left" vertical="center"/>
      <protection locked="0"/>
    </xf>
    <xf numFmtId="176" fontId="6" fillId="3" borderId="17" xfId="0" applyNumberFormat="1" applyFont="1" applyFill="1" applyBorder="1" applyAlignment="1" applyProtection="1">
      <alignment horizontal="left" vertical="center"/>
      <protection locked="0"/>
    </xf>
    <xf numFmtId="176" fontId="6" fillId="3" borderId="19" xfId="0" applyNumberFormat="1" applyFont="1" applyFill="1" applyBorder="1" applyAlignment="1" applyProtection="1">
      <alignment horizontal="left" vertical="center"/>
      <protection locked="0"/>
    </xf>
    <xf numFmtId="176" fontId="6" fillId="3" borderId="18" xfId="0" applyNumberFormat="1" applyFont="1" applyFill="1" applyBorder="1" applyAlignment="1" applyProtection="1">
      <alignment horizontal="left" vertical="center"/>
      <protection locked="0"/>
    </xf>
    <xf numFmtId="176" fontId="6" fillId="3" borderId="9" xfId="0" applyNumberFormat="1" applyFont="1" applyFill="1" applyBorder="1" applyAlignment="1" applyProtection="1">
      <alignment horizontal="left" vertical="center"/>
      <protection locked="0"/>
    </xf>
    <xf numFmtId="176" fontId="6" fillId="3" borderId="10" xfId="0" applyNumberFormat="1" applyFont="1" applyFill="1" applyBorder="1" applyAlignment="1" applyProtection="1">
      <alignment horizontal="left" vertical="center"/>
      <protection locked="0"/>
    </xf>
    <xf numFmtId="0" fontId="6" fillId="3" borderId="4" xfId="0" applyFont="1" applyFill="1" applyBorder="1" applyAlignment="1" applyProtection="1">
      <alignment horizontal="left" vertical="center"/>
      <protection locked="0"/>
    </xf>
    <xf numFmtId="0" fontId="6" fillId="3" borderId="5" xfId="0" applyFont="1" applyFill="1" applyBorder="1" applyAlignment="1" applyProtection="1">
      <alignment horizontal="left" vertical="center"/>
      <protection locked="0"/>
    </xf>
    <xf numFmtId="0" fontId="6" fillId="3" borderId="6" xfId="0" applyFont="1" applyFill="1" applyBorder="1" applyAlignment="1" applyProtection="1">
      <alignment horizontal="left" vertical="center"/>
      <protection locked="0"/>
    </xf>
    <xf numFmtId="176" fontId="8" fillId="4" borderId="14" xfId="0" applyNumberFormat="1" applyFont="1" applyFill="1" applyBorder="1" applyAlignment="1" applyProtection="1">
      <alignment horizontal="center" vertical="center"/>
    </xf>
    <xf numFmtId="176" fontId="8" fillId="4" borderId="15" xfId="0" applyNumberFormat="1" applyFont="1" applyFill="1" applyBorder="1" applyAlignment="1" applyProtection="1">
      <alignment horizontal="center" vertical="center"/>
    </xf>
    <xf numFmtId="176" fontId="8" fillId="4" borderId="16" xfId="0" applyNumberFormat="1" applyFont="1" applyFill="1" applyBorder="1" applyAlignment="1" applyProtection="1">
      <alignment horizontal="center" vertical="center"/>
    </xf>
    <xf numFmtId="177" fontId="6" fillId="4" borderId="4" xfId="0" applyNumberFormat="1" applyFont="1" applyFill="1" applyBorder="1" applyAlignment="1" applyProtection="1">
      <alignment horizontal="center" vertical="center"/>
    </xf>
    <xf numFmtId="177" fontId="6" fillId="4" borderId="5" xfId="0" applyNumberFormat="1" applyFont="1" applyFill="1" applyBorder="1" applyAlignment="1" applyProtection="1">
      <alignment horizontal="center" vertical="center"/>
    </xf>
    <xf numFmtId="177" fontId="6" fillId="4" borderId="6" xfId="0" applyNumberFormat="1" applyFont="1" applyFill="1" applyBorder="1" applyAlignment="1" applyProtection="1">
      <alignment horizontal="center" vertical="center"/>
    </xf>
    <xf numFmtId="176" fontId="6" fillId="3" borderId="17" xfId="0" applyNumberFormat="1" applyFont="1" applyFill="1" applyBorder="1" applyAlignment="1" applyProtection="1">
      <alignment horizontal="center" vertical="center"/>
    </xf>
    <xf numFmtId="176" fontId="6" fillId="3" borderId="19" xfId="0" applyNumberFormat="1" applyFont="1" applyFill="1" applyBorder="1" applyAlignment="1" applyProtection="1">
      <alignment horizontal="center" vertical="center"/>
    </xf>
    <xf numFmtId="176" fontId="6" fillId="3" borderId="18" xfId="0" applyNumberFormat="1" applyFont="1" applyFill="1" applyBorder="1" applyAlignment="1" applyProtection="1">
      <alignment horizontal="center" vertical="center"/>
    </xf>
    <xf numFmtId="176" fontId="6" fillId="3" borderId="9" xfId="0" applyNumberFormat="1" applyFont="1" applyFill="1" applyBorder="1" applyAlignment="1" applyProtection="1">
      <alignment horizontal="center" vertical="center"/>
    </xf>
    <xf numFmtId="176" fontId="6" fillId="3" borderId="10" xfId="0" applyNumberFormat="1" applyFont="1" applyFill="1" applyBorder="1" applyAlignment="1" applyProtection="1">
      <alignment horizontal="center" vertical="center"/>
    </xf>
    <xf numFmtId="176" fontId="6" fillId="3" borderId="11" xfId="0" applyNumberFormat="1" applyFont="1" applyFill="1" applyBorder="1" applyAlignment="1" applyProtection="1">
      <alignment horizontal="center" vertical="center"/>
    </xf>
    <xf numFmtId="176" fontId="6" fillId="3" borderId="9" xfId="0" applyNumberFormat="1" applyFont="1" applyFill="1" applyBorder="1" applyAlignment="1" applyProtection="1">
      <alignment horizontal="center" vertical="center" wrapText="1"/>
    </xf>
    <xf numFmtId="176" fontId="6" fillId="3" borderId="10" xfId="0" applyNumberFormat="1" applyFont="1" applyFill="1" applyBorder="1" applyAlignment="1" applyProtection="1">
      <alignment horizontal="center" vertical="center" wrapText="1"/>
    </xf>
    <xf numFmtId="0" fontId="5" fillId="0" borderId="0" xfId="0" applyFont="1" applyAlignment="1" applyProtection="1">
      <alignment horizontal="center" vertical="center" wrapText="1"/>
    </xf>
    <xf numFmtId="0" fontId="5" fillId="0" borderId="0" xfId="0" applyFont="1" applyAlignment="1" applyProtection="1">
      <alignment horizontal="center" vertical="center"/>
    </xf>
    <xf numFmtId="0" fontId="6" fillId="4" borderId="4" xfId="0" applyFont="1" applyFill="1" applyBorder="1" applyAlignment="1" applyProtection="1">
      <alignment horizontal="center" vertical="center"/>
    </xf>
    <xf numFmtId="0" fontId="6" fillId="4" borderId="5" xfId="0" applyFont="1" applyFill="1" applyBorder="1" applyAlignment="1" applyProtection="1">
      <alignment horizontal="center" vertical="center"/>
    </xf>
    <xf numFmtId="0" fontId="6" fillId="4" borderId="6" xfId="0" applyFont="1" applyFill="1" applyBorder="1" applyAlignment="1" applyProtection="1">
      <alignment horizontal="center" vertical="center"/>
    </xf>
    <xf numFmtId="0" fontId="6" fillId="0" borderId="1"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25" xfId="0" applyFont="1" applyBorder="1" applyAlignment="1" applyProtection="1">
      <alignment horizontal="center" vertical="center"/>
    </xf>
    <xf numFmtId="0" fontId="6" fillId="3" borderId="2" xfId="0" applyFont="1" applyFill="1" applyBorder="1" applyAlignment="1" applyProtection="1">
      <alignment horizontal="left" vertical="center"/>
    </xf>
    <xf numFmtId="0" fontId="6" fillId="3" borderId="29" xfId="0" applyFont="1" applyFill="1" applyBorder="1" applyAlignment="1" applyProtection="1">
      <alignment horizontal="left" vertical="center"/>
    </xf>
    <xf numFmtId="0" fontId="6" fillId="3" borderId="26" xfId="0" applyFont="1" applyFill="1" applyBorder="1" applyAlignment="1" applyProtection="1">
      <alignment horizontal="left" vertical="center"/>
    </xf>
    <xf numFmtId="0" fontId="6" fillId="3" borderId="21" xfId="0" applyFont="1" applyFill="1" applyBorder="1" applyAlignment="1" applyProtection="1">
      <alignment horizontal="left" vertical="center"/>
    </xf>
  </cellXfs>
  <cellStyles count="2">
    <cellStyle name="桁区切り" xfId="1" builtinId="6"/>
    <cellStyle name="標準" xfId="0" builtinId="0"/>
  </cellStyles>
  <dxfs count="2">
    <dxf>
      <fill>
        <patternFill>
          <bgColor rgb="FFFF0000"/>
        </patternFill>
      </fill>
    </dxf>
    <dxf>
      <fill>
        <patternFill patternType="none">
          <bgColor auto="1"/>
        </patternFill>
      </fill>
    </dxf>
  </dxfs>
  <tableStyles count="0" defaultTableStyle="TableStyleMedium2" defaultPivotStyle="PivotStyleLight16"/>
  <colors>
    <mruColors>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260985</xdr:colOff>
      <xdr:row>3</xdr:row>
      <xdr:rowOff>579121</xdr:rowOff>
    </xdr:from>
    <xdr:to>
      <xdr:col>14</xdr:col>
      <xdr:colOff>375285</xdr:colOff>
      <xdr:row>11</xdr:row>
      <xdr:rowOff>0</xdr:rowOff>
    </xdr:to>
    <xdr:sp macro="" textlink="">
      <xdr:nvSpPr>
        <xdr:cNvPr id="2" name="四角形吹き出し 1">
          <a:extLst>
            <a:ext uri="{FF2B5EF4-FFF2-40B4-BE49-F238E27FC236}">
              <a16:creationId xmlns:a16="http://schemas.microsoft.com/office/drawing/2014/main" id="{1A3B592E-8FED-41C9-9E90-A92BDA9DF550}"/>
            </a:ext>
          </a:extLst>
        </xdr:cNvPr>
        <xdr:cNvSpPr/>
      </xdr:nvSpPr>
      <xdr:spPr>
        <a:xfrm>
          <a:off x="12081510" y="1798321"/>
          <a:ext cx="4619625" cy="3983354"/>
        </a:xfrm>
        <a:prstGeom prst="wedgeRectCallout">
          <a:avLst>
            <a:gd name="adj1" fmla="val -17513"/>
            <a:gd name="adj2" fmla="val -50163"/>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100" b="1">
              <a:solidFill>
                <a:schemeClr val="tx1"/>
              </a:solidFill>
              <a:effectLst/>
              <a:latin typeface="+mn-lt"/>
              <a:ea typeface="+mn-ea"/>
              <a:cs typeface="+mn-cs"/>
            </a:rPr>
            <a:t>交付申請総括表（様式３－①）は数式が設定されており、収支計画表（個表）（様式３－②）を入力いただくと表が自動的に埋まります。</a:t>
          </a:r>
          <a:endParaRPr lang="ja-JP" altLang="ja-JP">
            <a:solidFill>
              <a:schemeClr val="tx1"/>
            </a:solidFill>
            <a:effectLst/>
          </a:endParaRPr>
        </a:p>
        <a:p>
          <a:r>
            <a:rPr lang="ja-JP" altLang="ja-JP" sz="1100" b="1">
              <a:solidFill>
                <a:schemeClr val="tx1"/>
              </a:solidFill>
              <a:effectLst/>
              <a:latin typeface="+mn-lt"/>
              <a:ea typeface="+mn-ea"/>
              <a:cs typeface="+mn-cs"/>
            </a:rPr>
            <a:t>団体様で入力いただく必要はございません。</a:t>
          </a:r>
          <a:endParaRPr lang="ja-JP" altLang="ja-JP">
            <a:solidFill>
              <a:schemeClr val="tx1"/>
            </a:solidFill>
            <a:effectLst/>
          </a:endParaRPr>
        </a:p>
        <a:p>
          <a:r>
            <a:rPr lang="en-US"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シートが保護されています。</a:t>
          </a:r>
          <a:endParaRPr lang="ja-JP" altLang="ja-JP">
            <a:solidFill>
              <a:schemeClr val="tx1"/>
            </a:solidFill>
            <a:effectLst/>
          </a:endParaRPr>
        </a:p>
        <a:p>
          <a:endParaRPr lang="en-US" altLang="ja-JP">
            <a:solidFill>
              <a:sysClr val="windowText" lastClr="000000"/>
            </a:solidFill>
            <a:effectLst/>
          </a:endParaRPr>
        </a:p>
        <a:p>
          <a:r>
            <a:rPr lang="ja-JP" altLang="en-US">
              <a:solidFill>
                <a:sysClr val="windowText" lastClr="000000"/>
              </a:solidFill>
              <a:effectLst/>
            </a:rPr>
            <a:t>＜各項目について＞</a:t>
          </a:r>
          <a:endParaRPr lang="en-US" altLang="ja-JP">
            <a:solidFill>
              <a:sysClr val="windowText" lastClr="000000"/>
            </a:solidFill>
            <a:effectLst/>
          </a:endParaRPr>
        </a:p>
        <a:p>
          <a:r>
            <a:rPr kumimoji="1" lang="ja-JP" altLang="en-US" sz="1100" b="0">
              <a:solidFill>
                <a:schemeClr val="tx1"/>
              </a:solidFill>
              <a:effectLst/>
              <a:latin typeface="+mn-ea"/>
              <a:ea typeface="+mn-ea"/>
            </a:rPr>
            <a:t>Ａ</a:t>
          </a:r>
          <a:r>
            <a:rPr kumimoji="1" lang="ja-JP" altLang="en-US" sz="1100" b="0">
              <a:solidFill>
                <a:schemeClr val="tx1"/>
              </a:solidFill>
              <a:effectLst/>
            </a:rPr>
            <a:t>　事業実施に係る全ての経費</a:t>
          </a:r>
          <a:endParaRPr kumimoji="1" lang="en-US" altLang="ja-JP" sz="1100" b="0">
            <a:solidFill>
              <a:schemeClr val="tx1"/>
            </a:solidFill>
            <a:effectLst/>
          </a:endParaRPr>
        </a:p>
        <a:p>
          <a:r>
            <a:rPr kumimoji="0" lang="ja-JP" altLang="en-US" sz="1050" b="0" i="0" u="none" strike="noStrike" kern="0" cap="none" spc="0" normalizeH="0" baseline="0" noProof="0">
              <a:ln>
                <a:noFill/>
              </a:ln>
              <a:solidFill>
                <a:prstClr val="black"/>
              </a:solidFill>
              <a:effectLst/>
              <a:uLnTx/>
              <a:uFillTx/>
              <a:latin typeface="+mn-ea"/>
              <a:ea typeface="+mn-ea"/>
              <a:cs typeface="+mn-cs"/>
            </a:rPr>
            <a:t>Ｂ</a:t>
          </a:r>
          <a:r>
            <a:rPr kumimoji="0" lang="ja-JP" altLang="en-US" sz="1050" b="0" i="0" u="none" strike="noStrike" kern="0" cap="none" spc="0" normalizeH="0" baseline="0" noProof="0">
              <a:ln>
                <a:noFill/>
              </a:ln>
              <a:solidFill>
                <a:prstClr val="black"/>
              </a:solidFill>
              <a:effectLst/>
              <a:uLnTx/>
              <a:uFillTx/>
              <a:latin typeface="+mn-lt"/>
              <a:ea typeface="+mn-ea"/>
              <a:cs typeface="+mn-cs"/>
            </a:rPr>
            <a:t>　事業実施による収入（本助成金を除く）</a:t>
          </a:r>
          <a:endParaRPr kumimoji="0" lang="en-US" altLang="ja-JP" sz="1050" b="0" i="0" u="none" strike="noStrike" kern="0" cap="none" spc="0" normalizeH="0" baseline="0" noProof="0">
            <a:ln>
              <a:noFill/>
            </a:ln>
            <a:solidFill>
              <a:prstClr val="black"/>
            </a:solidFill>
            <a:effectLst/>
            <a:uLnTx/>
            <a:uFillTx/>
            <a:latin typeface="+mn-lt"/>
            <a:ea typeface="+mn-ea"/>
            <a:cs typeface="+mn-cs"/>
          </a:endParaRPr>
        </a:p>
        <a:p>
          <a:r>
            <a:rPr kumimoji="0" lang="ja-JP" altLang="en-US" sz="1050" b="0" i="0" u="none" strike="noStrike" kern="0" cap="none" spc="0" normalizeH="0" baseline="0" noProof="0">
              <a:ln>
                <a:noFill/>
              </a:ln>
              <a:solidFill>
                <a:prstClr val="black"/>
              </a:solidFill>
              <a:effectLst/>
              <a:uLnTx/>
              <a:uFillTx/>
              <a:latin typeface="+mn-ea"/>
              <a:ea typeface="+mn-ea"/>
              <a:cs typeface="+mn-cs"/>
            </a:rPr>
            <a:t>Ｃ</a:t>
          </a:r>
          <a:r>
            <a:rPr kumimoji="0" lang="ja-JP" altLang="en-US" sz="1050" b="0" i="0" u="none" strike="noStrike" kern="0" cap="none" spc="0" normalizeH="0" baseline="0" noProof="0">
              <a:ln>
                <a:noFill/>
              </a:ln>
              <a:solidFill>
                <a:prstClr val="black"/>
              </a:solidFill>
              <a:effectLst/>
              <a:uLnTx/>
              <a:uFillTx/>
              <a:latin typeface="+mn-lt"/>
              <a:ea typeface="+mn-ea"/>
              <a:cs typeface="+mn-cs"/>
            </a:rPr>
            <a:t>　総事業費（</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Ａ）から収入（</a:t>
          </a:r>
          <a:r>
            <a:rPr kumimoji="0" lang="ja-JP" altLang="en-US" sz="1050" b="0" i="0" u="none" strike="noStrike" kern="0" cap="none" spc="0" normalizeH="0" baseline="0" noProof="0">
              <a:ln>
                <a:noFill/>
              </a:ln>
              <a:solidFill>
                <a:prstClr val="black"/>
              </a:solidFill>
              <a:effectLst/>
              <a:uLnTx/>
              <a:uFillTx/>
              <a:latin typeface="+mn-lt"/>
              <a:ea typeface="+mn-ea"/>
              <a:cs typeface="+mn-cs"/>
            </a:rPr>
            <a:t>Ｂ）を差し引いた額</a:t>
          </a:r>
          <a:endParaRPr kumimoji="0" lang="en-US" altLang="ja-JP" sz="1050" b="0" i="0" u="none" strike="noStrike" kern="0" cap="none" spc="0" normalizeH="0" baseline="0" noProof="0">
            <a:ln>
              <a:noFill/>
            </a:ln>
            <a:solidFill>
              <a:prstClr val="black"/>
            </a:solidFill>
            <a:effectLst/>
            <a:uLnTx/>
            <a:uFillTx/>
            <a:latin typeface="+mn-lt"/>
            <a:ea typeface="+mn-ea"/>
            <a:cs typeface="+mn-cs"/>
          </a:endParaRPr>
        </a:p>
        <a:p>
          <a:r>
            <a:rPr kumimoji="0" lang="ja-JP" altLang="en-US" sz="1050" b="0" i="0" u="none" strike="noStrike" kern="0" cap="none" spc="0" normalizeH="0" baseline="0" noProof="0">
              <a:ln>
                <a:noFill/>
              </a:ln>
              <a:solidFill>
                <a:prstClr val="black"/>
              </a:solidFill>
              <a:effectLst/>
              <a:uLnTx/>
              <a:uFillTx/>
              <a:latin typeface="+mn-ea"/>
              <a:ea typeface="+mn-ea"/>
              <a:cs typeface="+mn-cs"/>
            </a:rPr>
            <a:t>Ｄ</a:t>
          </a:r>
          <a:r>
            <a:rPr kumimoji="0" lang="ja-JP" altLang="en-US" sz="1050" b="0" i="0" u="none" strike="noStrike" kern="0" cap="none" spc="0" normalizeH="0" baseline="0" noProof="0">
              <a:ln>
                <a:noFill/>
              </a:ln>
              <a:solidFill>
                <a:prstClr val="black"/>
              </a:solidFill>
              <a:effectLst/>
              <a:uLnTx/>
              <a:uFillTx/>
              <a:latin typeface="+mn-lt"/>
              <a:ea typeface="+mn-ea"/>
              <a:cs typeface="+mn-cs"/>
            </a:rPr>
            <a:t>　総事業費（Ａ）のうち、助成金の対象として申請する経費</a:t>
          </a:r>
          <a:endParaRPr kumimoji="0" lang="en-US" altLang="ja-JP" sz="1050" b="0" i="0" u="none" strike="noStrike" kern="0" cap="none" spc="0" normalizeH="0" baseline="0" noProof="0">
            <a:ln>
              <a:noFill/>
            </a:ln>
            <a:solidFill>
              <a:prstClr val="black"/>
            </a:solidFill>
            <a:effectLst/>
            <a:uLnTx/>
            <a:uFillTx/>
            <a:latin typeface="+mn-lt"/>
            <a:ea typeface="+mn-ea"/>
            <a:cs typeface="+mn-cs"/>
          </a:endParaRPr>
        </a:p>
        <a:p>
          <a:r>
            <a:rPr kumimoji="0" lang="ja-JP" altLang="en-US" sz="1050" b="0" i="0" u="none" strike="noStrike" kern="0" cap="none" spc="0" normalizeH="0" baseline="0" noProof="0">
              <a:ln>
                <a:noFill/>
              </a:ln>
              <a:solidFill>
                <a:prstClr val="black"/>
              </a:solidFill>
              <a:effectLst/>
              <a:uLnTx/>
              <a:uFillTx/>
              <a:latin typeface="+mn-ea"/>
              <a:ea typeface="+mn-ea"/>
              <a:cs typeface="+mn-cs"/>
            </a:rPr>
            <a:t>Ｅ</a:t>
          </a:r>
          <a:r>
            <a:rPr kumimoji="0" lang="ja-JP" altLang="en-US" sz="1050" b="0" i="0" u="none" strike="noStrike" kern="0" cap="none" spc="0" normalizeH="0" baseline="0" noProof="0">
              <a:ln>
                <a:noFill/>
              </a:ln>
              <a:solidFill>
                <a:prstClr val="black"/>
              </a:solidFill>
              <a:effectLst/>
              <a:uLnTx/>
              <a:uFillTx/>
              <a:latin typeface="+mn-lt"/>
              <a:ea typeface="+mn-ea"/>
              <a:cs typeface="+mn-cs"/>
            </a:rPr>
            <a:t>　本助成金の対象となる基準額</a:t>
          </a:r>
          <a:endParaRPr kumimoji="0" lang="en-US" altLang="ja-JP" sz="1050" b="0" i="0" u="none" strike="noStrike" kern="0" cap="none" spc="0" normalizeH="0" baseline="0" noProof="0">
            <a:ln>
              <a:noFill/>
            </a:ln>
            <a:solidFill>
              <a:prstClr val="black"/>
            </a:solidFill>
            <a:effectLst/>
            <a:uLnTx/>
            <a:uFillTx/>
            <a:latin typeface="+mn-lt"/>
            <a:ea typeface="+mn-ea"/>
            <a:cs typeface="+mn-cs"/>
          </a:endParaRPr>
        </a:p>
        <a:p>
          <a:r>
            <a:rPr lang="en-US" altLang="ja-JP" sz="1100" b="0">
              <a:solidFill>
                <a:schemeClr val="tx1"/>
              </a:solidFill>
              <a:effectLst/>
              <a:latin typeface="+mn-ea"/>
              <a:ea typeface="+mn-ea"/>
            </a:rPr>
            <a:t>F</a:t>
          </a:r>
          <a:r>
            <a:rPr lang="ja-JP" altLang="en-US" sz="1050" b="0">
              <a:solidFill>
                <a:schemeClr val="tx1"/>
              </a:solidFill>
              <a:effectLst/>
            </a:rPr>
            <a:t>　</a:t>
          </a:r>
          <a:r>
            <a:rPr lang="en-US" altLang="ja-JP" sz="1100" b="0">
              <a:solidFill>
                <a:schemeClr val="tx1"/>
              </a:solidFill>
              <a:effectLst/>
              <a:latin typeface="+mn-ea"/>
              <a:ea typeface="+mn-ea"/>
              <a:cs typeface="+mn-cs"/>
            </a:rPr>
            <a:t>1</a:t>
          </a:r>
          <a:r>
            <a:rPr lang="ja-JP" altLang="en-US" sz="1050" b="0">
              <a:solidFill>
                <a:schemeClr val="tx1"/>
              </a:solidFill>
              <a:effectLst/>
              <a:latin typeface="+mn-lt"/>
              <a:ea typeface="+mn-ea"/>
              <a:cs typeface="+mn-cs"/>
            </a:rPr>
            <a:t>団体様あたりの助成限度額（本助成金では一律</a:t>
          </a:r>
          <a:r>
            <a:rPr lang="en-US" altLang="ja-JP" sz="1100" b="0">
              <a:solidFill>
                <a:schemeClr val="tx1"/>
              </a:solidFill>
              <a:effectLst/>
              <a:latin typeface="+mn-ea"/>
              <a:ea typeface="+mn-ea"/>
              <a:cs typeface="+mn-cs"/>
            </a:rPr>
            <a:t>20</a:t>
          </a:r>
          <a:r>
            <a:rPr lang="ja-JP" altLang="en-US" sz="1050" b="0">
              <a:solidFill>
                <a:schemeClr val="tx1"/>
              </a:solidFill>
              <a:effectLst/>
              <a:latin typeface="+mn-lt"/>
              <a:ea typeface="+mn-ea"/>
              <a:cs typeface="+mn-cs"/>
            </a:rPr>
            <a:t>万円）</a:t>
          </a:r>
          <a:endParaRPr lang="en-US" altLang="ja-JP" sz="1050" b="0">
            <a:solidFill>
              <a:schemeClr val="tx1"/>
            </a:solidFill>
            <a:effectLst/>
            <a:latin typeface="+mn-lt"/>
            <a:ea typeface="+mn-ea"/>
            <a:cs typeface="+mn-cs"/>
          </a:endParaRPr>
        </a:p>
        <a:p>
          <a:r>
            <a:rPr kumimoji="0" lang="ja-JP" altLang="en-US" sz="1050" b="1" i="0" u="sng" strike="noStrike" kern="0" cap="none" spc="0" normalizeH="0" baseline="0" noProof="0">
              <a:ln>
                <a:noFill/>
              </a:ln>
              <a:solidFill>
                <a:schemeClr val="tx1"/>
              </a:solidFill>
              <a:effectLst/>
              <a:uLnTx/>
              <a:uFillTx/>
              <a:latin typeface="+mn-ea"/>
              <a:ea typeface="+mn-ea"/>
              <a:cs typeface="+mn-cs"/>
            </a:rPr>
            <a:t>Ｇ</a:t>
          </a:r>
          <a:r>
            <a:rPr lang="ja-JP" altLang="en-US" sz="1050" b="1" u="sng">
              <a:solidFill>
                <a:schemeClr val="tx1"/>
              </a:solidFill>
              <a:effectLst/>
            </a:rPr>
            <a:t>　今年度の交付決定額</a:t>
          </a:r>
          <a:endParaRPr lang="en-US" altLang="ja-JP" sz="1050" b="1" u="sng">
            <a:solidFill>
              <a:schemeClr val="tx1"/>
            </a:solidFill>
            <a:effectLst/>
          </a:endParaRPr>
        </a:p>
        <a:p>
          <a:r>
            <a:rPr lang="en-US" altLang="ja-JP" sz="1100" b="0">
              <a:solidFill>
                <a:schemeClr val="tx1"/>
              </a:solidFill>
              <a:effectLst/>
              <a:latin typeface="+mn-ea"/>
              <a:ea typeface="+mn-ea"/>
            </a:rPr>
            <a:t>H</a:t>
          </a:r>
          <a:r>
            <a:rPr lang="ja-JP" altLang="en-US" sz="1050" b="0">
              <a:solidFill>
                <a:schemeClr val="tx1"/>
              </a:solidFill>
              <a:effectLst/>
            </a:rPr>
            <a:t>　事業実施にあたり競技団体様でご負担いただく額</a:t>
          </a:r>
          <a:endParaRPr lang="en-US" altLang="ja-JP" sz="1050" b="0">
            <a:solidFill>
              <a:schemeClr val="tx1"/>
            </a:solidFill>
            <a:effectLst/>
          </a:endParaRPr>
        </a:p>
        <a:p>
          <a:endParaRPr lang="en-US" altLang="ja-JP" sz="1050" b="0">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sng" strike="noStrike" kern="0" cap="none" spc="0" normalizeH="0" baseline="0" noProof="0">
              <a:ln>
                <a:noFill/>
              </a:ln>
              <a:solidFill>
                <a:srgbClr val="FF0000"/>
              </a:solidFill>
              <a:effectLst/>
              <a:uLnTx/>
              <a:uFillTx/>
              <a:latin typeface="+mn-lt"/>
              <a:ea typeface="+mn-ea"/>
              <a:cs typeface="+mn-cs"/>
            </a:rPr>
            <a:t>差引額（</a:t>
          </a:r>
          <a:r>
            <a:rPr kumimoji="0" lang="ja-JP" altLang="ja-JP" sz="1100" b="1" i="0" u="sng" strike="noStrike" kern="0" cap="none" spc="0" normalizeH="0" baseline="0" noProof="0">
              <a:ln>
                <a:noFill/>
              </a:ln>
              <a:solidFill>
                <a:srgbClr val="FF0000"/>
              </a:solidFill>
              <a:effectLst/>
              <a:uLnTx/>
              <a:uFillTx/>
              <a:latin typeface="+mn-lt"/>
              <a:ea typeface="+mn-ea"/>
              <a:cs typeface="+mn-cs"/>
            </a:rPr>
            <a:t>Ｃ</a:t>
          </a:r>
          <a:r>
            <a:rPr kumimoji="0" lang="ja-JP" altLang="en-US" sz="1100" b="1" i="0" u="sng" strike="noStrike" kern="0" cap="none" spc="0" normalizeH="0" baseline="0" noProof="0">
              <a:ln>
                <a:noFill/>
              </a:ln>
              <a:solidFill>
                <a:srgbClr val="FF0000"/>
              </a:solidFill>
              <a:effectLst/>
              <a:uLnTx/>
              <a:uFillTx/>
              <a:latin typeface="+mn-lt"/>
              <a:ea typeface="+mn-ea"/>
              <a:cs typeface="+mn-cs"/>
            </a:rPr>
            <a:t>）</a:t>
          </a:r>
          <a:r>
            <a:rPr kumimoji="0" lang="ja-JP" altLang="en-US" sz="1050" b="1" i="0" u="sng" strike="noStrike" kern="0" cap="none" spc="0" normalizeH="0" baseline="0" noProof="0">
              <a:ln>
                <a:noFill/>
              </a:ln>
              <a:solidFill>
                <a:srgbClr val="FF0000"/>
              </a:solidFill>
              <a:effectLst/>
              <a:uLnTx/>
              <a:uFillTx/>
              <a:latin typeface="+mn-lt"/>
              <a:ea typeface="+mn-ea"/>
              <a:cs typeface="+mn-cs"/>
            </a:rPr>
            <a:t>がマイナスの事業は、</a:t>
          </a:r>
          <a:r>
            <a:rPr kumimoji="0" lang="ja-JP" altLang="ja-JP" sz="1100" b="1" i="0" u="sng" strike="noStrike" kern="0" cap="none" spc="0" normalizeH="0" baseline="0" noProof="0">
              <a:ln>
                <a:noFill/>
              </a:ln>
              <a:solidFill>
                <a:srgbClr val="FF0000"/>
              </a:solidFill>
              <a:effectLst/>
              <a:uLnTx/>
              <a:uFillTx/>
              <a:latin typeface="+mn-lt"/>
              <a:ea typeface="+mn-ea"/>
              <a:cs typeface="+mn-cs"/>
            </a:rPr>
            <a:t>事業費が本助成金を除く収入で賄えているため、申請の対象になりません。</a:t>
          </a:r>
          <a:endParaRPr kumimoji="0" lang="ja-JP" altLang="ja-JP" sz="1050" b="1" i="0" u="sng" strike="noStrike" kern="0" cap="none" spc="0" normalizeH="0" baseline="0" noProof="0">
            <a:ln>
              <a:noFill/>
            </a:ln>
            <a:solidFill>
              <a:srgbClr val="FF0000"/>
            </a:solidFill>
            <a:effectLst/>
            <a:uLnTx/>
            <a:uFillTx/>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245533</xdr:colOff>
      <xdr:row>21</xdr:row>
      <xdr:rowOff>194733</xdr:rowOff>
    </xdr:from>
    <xdr:to>
      <xdr:col>12</xdr:col>
      <xdr:colOff>313267</xdr:colOff>
      <xdr:row>28</xdr:row>
      <xdr:rowOff>110068</xdr:rowOff>
    </xdr:to>
    <xdr:sp macro="" textlink="">
      <xdr:nvSpPr>
        <xdr:cNvPr id="3" name="四角形吹き出し 1">
          <a:extLst>
            <a:ext uri="{FF2B5EF4-FFF2-40B4-BE49-F238E27FC236}">
              <a16:creationId xmlns:a16="http://schemas.microsoft.com/office/drawing/2014/main" id="{B2C7BE3C-7754-45CB-A1E1-C64C663074EA}"/>
            </a:ext>
          </a:extLst>
        </xdr:cNvPr>
        <xdr:cNvSpPr/>
      </xdr:nvSpPr>
      <xdr:spPr>
        <a:xfrm>
          <a:off x="6316133" y="6790266"/>
          <a:ext cx="3776134" cy="2116669"/>
        </a:xfrm>
        <a:prstGeom prst="wedgeRectCallout">
          <a:avLst>
            <a:gd name="adj1" fmla="val -17513"/>
            <a:gd name="adj2" fmla="val -50163"/>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b="1" i="0" u="none" strike="noStrike" kern="0" cap="none" spc="0" normalizeH="0" baseline="0" noProof="0">
              <a:ln>
                <a:noFill/>
              </a:ln>
              <a:solidFill>
                <a:srgbClr val="FF0000"/>
              </a:solidFill>
              <a:effectLst/>
              <a:uLnTx/>
              <a:uFillTx/>
              <a:latin typeface="+mn-lt"/>
              <a:ea typeface="+mn-ea"/>
              <a:cs typeface="+mn-cs"/>
            </a:rPr>
            <a:t>＜内容＞には必ず対象経費の内訳</a:t>
          </a:r>
          <a:r>
            <a:rPr kumimoji="1" lang="ja-JP" altLang="ja-JP" sz="1100" b="1" i="0" u="none" strike="noStrike" kern="0" cap="none" spc="0" normalizeH="0" baseline="0" noProof="0">
              <a:ln>
                <a:noFill/>
              </a:ln>
              <a:solidFill>
                <a:srgbClr val="FF0000"/>
              </a:solidFill>
              <a:effectLst/>
              <a:uLnTx/>
              <a:uFillTx/>
              <a:latin typeface="+mn-lt"/>
              <a:ea typeface="+mn-ea"/>
              <a:cs typeface="+mn-cs"/>
            </a:rPr>
            <a:t>を記載してください</a:t>
          </a:r>
          <a:endParaRPr kumimoji="1" lang="en-US" altLang="ja-JP" sz="1100" b="1">
            <a:solidFill>
              <a:sysClr val="windowText" lastClr="000000"/>
            </a:solidFill>
            <a:effectLst/>
            <a:latin typeface="+mn-lt"/>
            <a:ea typeface="+mn-ea"/>
            <a:cs typeface="+mn-cs"/>
          </a:endParaRPr>
        </a:p>
        <a:p>
          <a:r>
            <a:rPr kumimoji="1" lang="ja-JP" altLang="ja-JP" sz="1100" b="1">
              <a:solidFill>
                <a:sysClr val="windowText" lastClr="000000"/>
              </a:solidFill>
              <a:effectLst/>
              <a:latin typeface="+mn-lt"/>
              <a:ea typeface="+mn-ea"/>
              <a:cs typeface="+mn-cs"/>
            </a:rPr>
            <a:t>内容の書き方例（カッコ内は項目）</a:t>
          </a:r>
          <a:endParaRPr kumimoji="1" lang="en-US" altLang="ja-JP" sz="1100" b="1">
            <a:solidFill>
              <a:srgbClr val="FF0000"/>
            </a:solidFill>
            <a:effectLst/>
            <a:latin typeface="+mn-lt"/>
            <a:ea typeface="+mn-ea"/>
            <a:cs typeface="+mn-cs"/>
          </a:endParaRPr>
        </a:p>
        <a:p>
          <a:pPr eaLnBrk="1" fontAlgn="auto" latinLnBrk="0" hangingPunct="1"/>
          <a:r>
            <a:rPr kumimoji="0"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・体育館使用料（賃借料）</a:t>
          </a:r>
          <a:endParaRPr lang="ja-JP" altLang="ja-JP">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・謝金一回３０００円</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１０人</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２日（謝金）</a:t>
          </a:r>
          <a:endParaRPr lang="ja-JP" altLang="ja-JP">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・お弁当７００円</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３０人（消耗品食費）</a:t>
          </a:r>
          <a:endParaRPr lang="ja-JP" altLang="ja-JP">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・切手８</a:t>
          </a:r>
          <a:r>
            <a:rPr kumimoji="1" lang="ja-JP" altLang="en-US" sz="1100">
              <a:solidFill>
                <a:sysClr val="windowText" lastClr="000000"/>
              </a:solidFill>
              <a:effectLst/>
              <a:latin typeface="+mn-lt"/>
              <a:ea typeface="+mn-ea"/>
              <a:cs typeface="+mn-cs"/>
            </a:rPr>
            <a:t>４</a:t>
          </a:r>
          <a:r>
            <a:rPr kumimoji="1" lang="ja-JP" altLang="ja-JP" sz="1100">
              <a:solidFill>
                <a:sysClr val="windowText" lastClr="000000"/>
              </a:solidFill>
              <a:effectLst/>
              <a:latin typeface="+mn-lt"/>
              <a:ea typeface="+mn-ea"/>
              <a:cs typeface="+mn-cs"/>
            </a:rPr>
            <a:t>円</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１００枚（通信運搬費）</a:t>
          </a:r>
          <a:endParaRPr lang="ja-JP" altLang="ja-JP">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 プログラム印刷料５０円</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１００部（印刷費）</a:t>
          </a:r>
          <a:endParaRPr lang="ja-JP" altLang="ja-JP">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・保険料２０００円</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２回（保険料）</a:t>
          </a:r>
          <a:endParaRPr lang="ja-JP" altLang="ja-JP">
            <a:solidFill>
              <a:sysClr val="windowText" lastClr="000000"/>
            </a:solidFill>
            <a:effectLst/>
          </a:endParaRPr>
        </a:p>
        <a:p>
          <a:pPr algn="l"/>
          <a:r>
            <a:rPr kumimoji="1" lang="ja-JP" altLang="en-US" sz="1200">
              <a:solidFill>
                <a:sysClr val="windowText" lastClr="000000"/>
              </a:solidFill>
            </a:rPr>
            <a:t>　</a:t>
          </a:r>
          <a:endParaRPr kumimoji="1" lang="ja-JP" altLang="en-US" sz="1200" b="0">
            <a:solidFill>
              <a:schemeClr val="tx1"/>
            </a:solidFill>
          </a:endParaRPr>
        </a:p>
      </xdr:txBody>
    </xdr:sp>
    <xdr:clientData/>
  </xdr:twoCellAnchor>
  <xdr:twoCellAnchor>
    <xdr:from>
      <xdr:col>6</xdr:col>
      <xdr:colOff>304799</xdr:colOff>
      <xdr:row>8</xdr:row>
      <xdr:rowOff>287866</xdr:rowOff>
    </xdr:from>
    <xdr:to>
      <xdr:col>12</xdr:col>
      <xdr:colOff>347133</xdr:colOff>
      <xdr:row>10</xdr:row>
      <xdr:rowOff>177800</xdr:rowOff>
    </xdr:to>
    <xdr:sp macro="" textlink="">
      <xdr:nvSpPr>
        <xdr:cNvPr id="9" name="四角形吹き出し 3">
          <a:extLst>
            <a:ext uri="{FF2B5EF4-FFF2-40B4-BE49-F238E27FC236}">
              <a16:creationId xmlns:a16="http://schemas.microsoft.com/office/drawing/2014/main" id="{FBDB44EF-D5C4-4E9D-B812-86C392DE0FB3}"/>
            </a:ext>
          </a:extLst>
        </xdr:cNvPr>
        <xdr:cNvSpPr/>
      </xdr:nvSpPr>
      <xdr:spPr>
        <a:xfrm>
          <a:off x="6375399" y="2523066"/>
          <a:ext cx="3750734" cy="618067"/>
        </a:xfrm>
        <a:prstGeom prst="wedgeRectCallout">
          <a:avLst>
            <a:gd name="adj1" fmla="val -57142"/>
            <a:gd name="adj2" fmla="val 684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b="0">
              <a:solidFill>
                <a:schemeClr val="tx1"/>
              </a:solidFill>
              <a:effectLst/>
              <a:latin typeface="+mn-lt"/>
              <a:ea typeface="+mn-ea"/>
              <a:cs typeface="+mn-cs"/>
            </a:rPr>
            <a:t>事業を実施するうえで本助成金以外に収入がある場合はご記入ください。</a:t>
          </a:r>
          <a:endParaRPr kumimoji="1" lang="en-US" altLang="ja-JP" sz="1100" b="0">
            <a:solidFill>
              <a:schemeClr val="tx1"/>
            </a:solidFill>
            <a:effectLst/>
            <a:latin typeface="+mn-lt"/>
            <a:ea typeface="+mn-ea"/>
            <a:cs typeface="+mn-cs"/>
          </a:endParaRPr>
        </a:p>
        <a:p>
          <a:endParaRPr kumimoji="1" lang="en-US" altLang="ja-JP" sz="1100" b="0">
            <a:solidFill>
              <a:schemeClr val="tx1"/>
            </a:solidFill>
            <a:effectLst/>
            <a:latin typeface="+mn-lt"/>
            <a:ea typeface="+mn-ea"/>
            <a:cs typeface="+mn-cs"/>
          </a:endParaRPr>
        </a:p>
        <a:p>
          <a:endParaRPr lang="ja-JP" altLang="ja-JP">
            <a:solidFill>
              <a:schemeClr val="tx1"/>
            </a:solidFill>
            <a:effectLst/>
          </a:endParaRPr>
        </a:p>
      </xdr:txBody>
    </xdr:sp>
    <xdr:clientData/>
  </xdr:twoCellAnchor>
  <xdr:twoCellAnchor>
    <xdr:from>
      <xdr:col>6</xdr:col>
      <xdr:colOff>330203</xdr:colOff>
      <xdr:row>3</xdr:row>
      <xdr:rowOff>279399</xdr:rowOff>
    </xdr:from>
    <xdr:to>
      <xdr:col>12</xdr:col>
      <xdr:colOff>321733</xdr:colOff>
      <xdr:row>4</xdr:row>
      <xdr:rowOff>287866</xdr:rowOff>
    </xdr:to>
    <xdr:sp macro="" textlink="">
      <xdr:nvSpPr>
        <xdr:cNvPr id="6" name="四角形吹き出し 1">
          <a:extLst>
            <a:ext uri="{FF2B5EF4-FFF2-40B4-BE49-F238E27FC236}">
              <a16:creationId xmlns:a16="http://schemas.microsoft.com/office/drawing/2014/main" id="{9A9185B3-193B-42DB-8F52-A298F1D282C0}"/>
            </a:ext>
          </a:extLst>
        </xdr:cNvPr>
        <xdr:cNvSpPr/>
      </xdr:nvSpPr>
      <xdr:spPr>
        <a:xfrm>
          <a:off x="6400803" y="1253066"/>
          <a:ext cx="3699930" cy="313267"/>
        </a:xfrm>
        <a:prstGeom prst="wedgeRectCallout">
          <a:avLst>
            <a:gd name="adj1" fmla="val -17513"/>
            <a:gd name="adj2" fmla="val -50163"/>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b="0" i="0" u="none" strike="noStrike" kern="0" cap="none" spc="0" normalizeH="0" baseline="0" noProof="0">
              <a:ln>
                <a:noFill/>
              </a:ln>
              <a:solidFill>
                <a:schemeClr val="tx1"/>
              </a:solidFill>
              <a:effectLst/>
              <a:uLnTx/>
              <a:uFillTx/>
              <a:latin typeface="+mn-lt"/>
              <a:ea typeface="+mn-ea"/>
              <a:cs typeface="+mn-cs"/>
            </a:rPr>
            <a:t>団体名と事業名は</a:t>
          </a:r>
          <a:r>
            <a:rPr kumimoji="1" lang="en-US" altLang="ja-JP" sz="1100" b="0" i="0" u="none" strike="noStrike" kern="0" cap="none" spc="0" normalizeH="0" baseline="0" noProof="0">
              <a:ln>
                <a:noFill/>
              </a:ln>
              <a:solidFill>
                <a:schemeClr val="tx1"/>
              </a:solidFill>
              <a:effectLst/>
              <a:uLnTx/>
              <a:uFillTx/>
              <a:latin typeface="+mn-lt"/>
              <a:ea typeface="+mn-ea"/>
              <a:cs typeface="+mn-cs"/>
            </a:rPr>
            <a:t>B</a:t>
          </a:r>
          <a:r>
            <a:rPr kumimoji="1" lang="ja-JP" altLang="en-US" sz="1100" b="0" i="0" u="none" strike="noStrike" kern="0" cap="none" spc="0" normalizeH="0" baseline="0" noProof="0">
              <a:ln>
                <a:noFill/>
              </a:ln>
              <a:solidFill>
                <a:schemeClr val="tx1"/>
              </a:solidFill>
              <a:effectLst/>
              <a:uLnTx/>
              <a:uFillTx/>
              <a:latin typeface="+mn-lt"/>
              <a:ea typeface="+mn-ea"/>
              <a:cs typeface="+mn-cs"/>
            </a:rPr>
            <a:t>列にご入力ください。</a:t>
          </a:r>
        </a:p>
        <a:p>
          <a:pPr algn="l"/>
          <a:r>
            <a:rPr kumimoji="1" lang="ja-JP" altLang="en-US" sz="1200">
              <a:solidFill>
                <a:sysClr val="windowText" lastClr="000000"/>
              </a:solidFill>
            </a:rPr>
            <a:t>　</a:t>
          </a:r>
          <a:endParaRPr kumimoji="1" lang="ja-JP" altLang="en-US" sz="1200" b="0">
            <a:solidFill>
              <a:schemeClr val="tx1"/>
            </a:solidFill>
          </a:endParaRPr>
        </a:p>
      </xdr:txBody>
    </xdr:sp>
    <xdr:clientData/>
  </xdr:twoCellAnchor>
  <xdr:twoCellAnchor>
    <xdr:from>
      <xdr:col>6</xdr:col>
      <xdr:colOff>287868</xdr:colOff>
      <xdr:row>10</xdr:row>
      <xdr:rowOff>304800</xdr:rowOff>
    </xdr:from>
    <xdr:to>
      <xdr:col>12</xdr:col>
      <xdr:colOff>338668</xdr:colOff>
      <xdr:row>13</xdr:row>
      <xdr:rowOff>59267</xdr:rowOff>
    </xdr:to>
    <xdr:sp macro="" textlink="">
      <xdr:nvSpPr>
        <xdr:cNvPr id="7" name="四角形吹き出し 1">
          <a:extLst>
            <a:ext uri="{FF2B5EF4-FFF2-40B4-BE49-F238E27FC236}">
              <a16:creationId xmlns:a16="http://schemas.microsoft.com/office/drawing/2014/main" id="{C51F53C2-3DCB-487B-9F3E-2D27412F85E0}"/>
            </a:ext>
          </a:extLst>
        </xdr:cNvPr>
        <xdr:cNvSpPr/>
      </xdr:nvSpPr>
      <xdr:spPr>
        <a:xfrm>
          <a:off x="6358468" y="3268133"/>
          <a:ext cx="3759200" cy="846667"/>
        </a:xfrm>
        <a:prstGeom prst="wedgeRectCallout">
          <a:avLst>
            <a:gd name="adj1" fmla="val -17513"/>
            <a:gd name="adj2" fmla="val -50163"/>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n-lt"/>
              <a:ea typeface="+mn-ea"/>
              <a:cs typeface="+mn-cs"/>
            </a:rPr>
            <a:t>＜内容＞には必ず収入の内訳を記載してください。</a:t>
          </a:r>
          <a:endParaRPr kumimoji="1" lang="en-US" altLang="ja-JP" sz="1100" b="1"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prstClr val="black"/>
              </a:solidFill>
              <a:effectLst/>
              <a:uLnTx/>
              <a:uFillTx/>
              <a:latin typeface="+mn-lt"/>
              <a:ea typeface="+mn-ea"/>
              <a:cs typeface="+mn-cs"/>
            </a:rPr>
            <a:t>内容の書き方例</a:t>
          </a:r>
          <a:endParaRPr kumimoji="0" lang="en-US" altLang="ja-JP" sz="11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prstClr val="black"/>
              </a:solidFill>
              <a:effectLst/>
              <a:uLnTx/>
              <a:uFillTx/>
              <a:latin typeface="+mn-lt"/>
              <a:ea typeface="+mn-ea"/>
              <a:cs typeface="+mn-cs"/>
            </a:rPr>
            <a:t>　</a:t>
          </a:r>
          <a:r>
            <a:rPr kumimoji="0" lang="ja-JP" altLang="en-US" sz="1100" b="0" i="0" u="none" strike="noStrike" kern="0" cap="none" spc="0" normalizeH="0" baseline="0" noProof="0">
              <a:ln>
                <a:noFill/>
              </a:ln>
              <a:solidFill>
                <a:prstClr val="black"/>
              </a:solidFill>
              <a:effectLst/>
              <a:uLnTx/>
              <a:uFillTx/>
              <a:latin typeface="+mn-lt"/>
              <a:ea typeface="+mn-ea"/>
              <a:cs typeface="+mn-cs"/>
            </a:rPr>
            <a:t>・参加費一人５００円</a:t>
          </a:r>
          <a:r>
            <a:rPr kumimoji="0" lang="en-US"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１０人</a:t>
          </a:r>
        </a:p>
      </xdr:txBody>
    </xdr:sp>
    <xdr:clientData/>
  </xdr:twoCellAnchor>
  <xdr:twoCellAnchor>
    <xdr:from>
      <xdr:col>6</xdr:col>
      <xdr:colOff>237066</xdr:colOff>
      <xdr:row>16</xdr:row>
      <xdr:rowOff>25400</xdr:rowOff>
    </xdr:from>
    <xdr:to>
      <xdr:col>12</xdr:col>
      <xdr:colOff>304800</xdr:colOff>
      <xdr:row>19</xdr:row>
      <xdr:rowOff>321733</xdr:rowOff>
    </xdr:to>
    <xdr:sp macro="" textlink="">
      <xdr:nvSpPr>
        <xdr:cNvPr id="8" name="四角形吹き出し 1">
          <a:extLst>
            <a:ext uri="{FF2B5EF4-FFF2-40B4-BE49-F238E27FC236}">
              <a16:creationId xmlns:a16="http://schemas.microsoft.com/office/drawing/2014/main" id="{76CC2597-50CD-4790-91EB-DE6438949BDC}"/>
            </a:ext>
          </a:extLst>
        </xdr:cNvPr>
        <xdr:cNvSpPr/>
      </xdr:nvSpPr>
      <xdr:spPr>
        <a:xfrm>
          <a:off x="6307666" y="4817533"/>
          <a:ext cx="3776134" cy="1363133"/>
        </a:xfrm>
        <a:prstGeom prst="wedgeRectCallout">
          <a:avLst>
            <a:gd name="adj1" fmla="val -17513"/>
            <a:gd name="adj2" fmla="val -50163"/>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b="1">
              <a:solidFill>
                <a:schemeClr val="tx1"/>
              </a:solidFill>
            </a:rPr>
            <a:t>・総支出予定額</a:t>
          </a:r>
          <a:endParaRPr kumimoji="1" lang="en-US" altLang="ja-JP" sz="1100" b="1">
            <a:solidFill>
              <a:schemeClr val="tx1"/>
            </a:solidFill>
          </a:endParaRPr>
        </a:p>
        <a:p>
          <a:r>
            <a:rPr kumimoji="1" lang="ja-JP" altLang="en-US" sz="1100" b="0">
              <a:solidFill>
                <a:schemeClr val="tx1"/>
              </a:solidFill>
            </a:rPr>
            <a:t>　→事業実施に係る全ての経費をご記入ください</a:t>
          </a:r>
          <a:endParaRPr kumimoji="1" lang="en-US" altLang="ja-JP" sz="1100" b="0">
            <a:solidFill>
              <a:schemeClr val="tx1"/>
            </a:solidFill>
          </a:endParaRPr>
        </a:p>
        <a:p>
          <a:r>
            <a:rPr kumimoji="1" lang="ja-JP" altLang="en-US" sz="1100" b="1">
              <a:solidFill>
                <a:schemeClr val="tx1"/>
              </a:solidFill>
            </a:rPr>
            <a:t>・うち対象経費</a:t>
          </a:r>
          <a:endParaRPr kumimoji="1" lang="en-US" altLang="ja-JP" sz="1100" b="1">
            <a:solidFill>
              <a:schemeClr val="tx1"/>
            </a:solidFill>
          </a:endParaRPr>
        </a:p>
        <a:p>
          <a:r>
            <a:rPr kumimoji="1" lang="ja-JP" altLang="en-US" sz="1100" b="0">
              <a:solidFill>
                <a:schemeClr val="tx1"/>
              </a:solidFill>
            </a:rPr>
            <a:t>　→総支出予定額のうち、助成金の対象として申請する　</a:t>
          </a:r>
          <a:endParaRPr kumimoji="1" lang="en-US" altLang="ja-JP" sz="1100" b="0">
            <a:solidFill>
              <a:schemeClr val="tx1"/>
            </a:solidFill>
          </a:endParaRPr>
        </a:p>
        <a:p>
          <a:r>
            <a:rPr kumimoji="1" lang="ja-JP" altLang="en-US" sz="1100" b="0">
              <a:solidFill>
                <a:schemeClr val="tx1"/>
              </a:solidFill>
            </a:rPr>
            <a:t>　　経費をご記入ください</a:t>
          </a:r>
        </a:p>
        <a:p>
          <a:endParaRPr kumimoji="1" lang="en-US" altLang="ja-JP" sz="1100" b="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347133</xdr:colOff>
      <xdr:row>20</xdr:row>
      <xdr:rowOff>296333</xdr:rowOff>
    </xdr:from>
    <xdr:to>
      <xdr:col>12</xdr:col>
      <xdr:colOff>431800</xdr:colOff>
      <xdr:row>28</xdr:row>
      <xdr:rowOff>1</xdr:rowOff>
    </xdr:to>
    <xdr:sp macro="" textlink="">
      <xdr:nvSpPr>
        <xdr:cNvPr id="8" name="四角形吹き出し 1">
          <a:extLst>
            <a:ext uri="{FF2B5EF4-FFF2-40B4-BE49-F238E27FC236}">
              <a16:creationId xmlns:a16="http://schemas.microsoft.com/office/drawing/2014/main" id="{D1012426-B961-4BDE-8D7C-C7F37BAD6F1C}"/>
            </a:ext>
          </a:extLst>
        </xdr:cNvPr>
        <xdr:cNvSpPr/>
      </xdr:nvSpPr>
      <xdr:spPr>
        <a:xfrm>
          <a:off x="6417733" y="6510866"/>
          <a:ext cx="3793067" cy="2286002"/>
        </a:xfrm>
        <a:prstGeom prst="wedgeRectCallout">
          <a:avLst>
            <a:gd name="adj1" fmla="val -17513"/>
            <a:gd name="adj2" fmla="val -50163"/>
          </a:avLst>
        </a:prstGeom>
        <a:solidFill>
          <a:sysClr val="window" lastClr="FFFFFF"/>
        </a:solidFill>
        <a:ln w="28575" cap="flat" cmpd="sng" algn="ctr">
          <a:solidFill>
            <a:srgbClr val="FF0000"/>
          </a:solidFill>
          <a:prstDash val="solid"/>
          <a:miter lim="800000"/>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＜内訳＞には必ず対象経費の内訳</a:t>
          </a:r>
          <a:r>
            <a:rPr kumimoji="1" lang="ja-JP" altLang="ja-JP"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を記載してください</a:t>
          </a:r>
          <a:endParaRPr kumimoji="1" lang="en-US"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内容の書き方例（カッコ内は項目）</a:t>
          </a:r>
          <a:endParaRPr kumimoji="1" lang="en-US" altLang="ja-JP"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・体育館使用料（賃借料）</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・謝金一回３０００円</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１０人</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２日（謝金）</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・お弁当７００円</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３０人（消耗品食費）</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・切手８</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４</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円</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１００枚（通信運搬費）</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プログラム印刷料５０円</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１００部（印刷費）</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・保険料２０００円</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２回（保険料）</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p>
      </xdr:txBody>
    </xdr:sp>
    <xdr:clientData/>
  </xdr:twoCellAnchor>
  <xdr:twoCellAnchor>
    <xdr:from>
      <xdr:col>6</xdr:col>
      <xdr:colOff>372531</xdr:colOff>
      <xdr:row>3</xdr:row>
      <xdr:rowOff>110065</xdr:rowOff>
    </xdr:from>
    <xdr:to>
      <xdr:col>12</xdr:col>
      <xdr:colOff>372532</xdr:colOff>
      <xdr:row>5</xdr:row>
      <xdr:rowOff>296332</xdr:rowOff>
    </xdr:to>
    <xdr:sp macro="" textlink="">
      <xdr:nvSpPr>
        <xdr:cNvPr id="9" name="四角形吹き出し 1">
          <a:extLst>
            <a:ext uri="{FF2B5EF4-FFF2-40B4-BE49-F238E27FC236}">
              <a16:creationId xmlns:a16="http://schemas.microsoft.com/office/drawing/2014/main" id="{81BAF437-9EFA-4BD1-A490-30EEDE40E1EC}"/>
            </a:ext>
          </a:extLst>
        </xdr:cNvPr>
        <xdr:cNvSpPr/>
      </xdr:nvSpPr>
      <xdr:spPr>
        <a:xfrm>
          <a:off x="6443131" y="1083732"/>
          <a:ext cx="3708401" cy="795867"/>
        </a:xfrm>
        <a:prstGeom prst="wedgeRectCallout">
          <a:avLst>
            <a:gd name="adj1" fmla="val -17513"/>
            <a:gd name="adj2" fmla="val -50163"/>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b="0" i="0" u="none" strike="noStrike" kern="0" cap="none" spc="0" normalizeH="0" baseline="0" noProof="0">
              <a:ln>
                <a:noFill/>
              </a:ln>
              <a:solidFill>
                <a:schemeClr val="tx1"/>
              </a:solidFill>
              <a:effectLst/>
              <a:uLnTx/>
              <a:uFillTx/>
              <a:latin typeface="+mn-lt"/>
              <a:ea typeface="+mn-ea"/>
              <a:cs typeface="+mn-cs"/>
            </a:rPr>
            <a:t>団体名は個表</a:t>
          </a:r>
          <a:r>
            <a:rPr kumimoji="1" lang="en-US" altLang="ja-JP" sz="1100" b="0" i="0" u="none" strike="noStrike" kern="0" cap="none" spc="0" normalizeH="0" baseline="0" noProof="0">
              <a:ln>
                <a:noFill/>
              </a:ln>
              <a:solidFill>
                <a:schemeClr val="tx1"/>
              </a:solidFill>
              <a:effectLst/>
              <a:uLnTx/>
              <a:uFillTx/>
              <a:latin typeface="+mn-lt"/>
              <a:ea typeface="+mn-ea"/>
              <a:cs typeface="+mn-cs"/>
            </a:rPr>
            <a:t>A</a:t>
          </a:r>
          <a:r>
            <a:rPr kumimoji="1" lang="ja-JP" altLang="en-US" sz="1100" b="0" i="0" u="none" strike="noStrike" kern="0" cap="none" spc="0" normalizeH="0" baseline="0" noProof="0">
              <a:ln>
                <a:noFill/>
              </a:ln>
              <a:solidFill>
                <a:schemeClr val="tx1"/>
              </a:solidFill>
              <a:effectLst/>
              <a:uLnTx/>
              <a:uFillTx/>
              <a:latin typeface="+mn-lt"/>
              <a:ea typeface="+mn-ea"/>
              <a:cs typeface="+mn-cs"/>
            </a:rPr>
            <a:t>に入力いただいた内容が自動的に反映されます。</a:t>
          </a:r>
        </a:p>
        <a:p>
          <a:r>
            <a:rPr kumimoji="1" lang="ja-JP" altLang="en-US" sz="1100" b="0" i="0" u="none" strike="noStrike" kern="0" cap="none" spc="0" normalizeH="0" baseline="0" noProof="0">
              <a:ln>
                <a:noFill/>
              </a:ln>
              <a:solidFill>
                <a:schemeClr val="tx1"/>
              </a:solidFill>
              <a:effectLst/>
              <a:uLnTx/>
              <a:uFillTx/>
              <a:latin typeface="+mn-lt"/>
              <a:ea typeface="+mn-ea"/>
              <a:cs typeface="+mn-cs"/>
            </a:rPr>
            <a:t>事業名は</a:t>
          </a:r>
          <a:r>
            <a:rPr kumimoji="1" lang="en-US" altLang="ja-JP" sz="1100" b="0" i="0" u="none" strike="noStrike" kern="0" cap="none" spc="0" normalizeH="0" baseline="0" noProof="0">
              <a:ln>
                <a:noFill/>
              </a:ln>
              <a:solidFill>
                <a:schemeClr val="tx1"/>
              </a:solidFill>
              <a:effectLst/>
              <a:uLnTx/>
              <a:uFillTx/>
              <a:latin typeface="+mn-lt"/>
              <a:ea typeface="+mn-ea"/>
              <a:cs typeface="+mn-cs"/>
            </a:rPr>
            <a:t>B</a:t>
          </a:r>
          <a:r>
            <a:rPr kumimoji="1" lang="ja-JP" altLang="en-US" sz="1100" b="0" i="0" u="none" strike="noStrike" kern="0" cap="none" spc="0" normalizeH="0" baseline="0" noProof="0">
              <a:ln>
                <a:noFill/>
              </a:ln>
              <a:solidFill>
                <a:schemeClr val="tx1"/>
              </a:solidFill>
              <a:effectLst/>
              <a:uLnTx/>
              <a:uFillTx/>
              <a:latin typeface="+mn-lt"/>
              <a:ea typeface="+mn-ea"/>
              <a:cs typeface="+mn-cs"/>
            </a:rPr>
            <a:t>列にご入力ください。</a:t>
          </a:r>
        </a:p>
      </xdr:txBody>
    </xdr:sp>
    <xdr:clientData/>
  </xdr:twoCellAnchor>
  <xdr:twoCellAnchor>
    <xdr:from>
      <xdr:col>6</xdr:col>
      <xdr:colOff>364066</xdr:colOff>
      <xdr:row>8</xdr:row>
      <xdr:rowOff>93133</xdr:rowOff>
    </xdr:from>
    <xdr:to>
      <xdr:col>12</xdr:col>
      <xdr:colOff>406400</xdr:colOff>
      <xdr:row>9</xdr:row>
      <xdr:rowOff>347133</xdr:rowOff>
    </xdr:to>
    <xdr:sp macro="" textlink="">
      <xdr:nvSpPr>
        <xdr:cNvPr id="11" name="四角形吹き出し 3">
          <a:extLst>
            <a:ext uri="{FF2B5EF4-FFF2-40B4-BE49-F238E27FC236}">
              <a16:creationId xmlns:a16="http://schemas.microsoft.com/office/drawing/2014/main" id="{8F1FBBA1-EC39-430D-BFCA-0FFD62A9706B}"/>
            </a:ext>
          </a:extLst>
        </xdr:cNvPr>
        <xdr:cNvSpPr/>
      </xdr:nvSpPr>
      <xdr:spPr>
        <a:xfrm>
          <a:off x="6434666" y="2328333"/>
          <a:ext cx="3750734" cy="618067"/>
        </a:xfrm>
        <a:prstGeom prst="wedgeRectCallout">
          <a:avLst>
            <a:gd name="adj1" fmla="val -57142"/>
            <a:gd name="adj2" fmla="val 684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b="0">
              <a:solidFill>
                <a:schemeClr val="tx1"/>
              </a:solidFill>
              <a:effectLst/>
              <a:latin typeface="+mn-lt"/>
              <a:ea typeface="+mn-ea"/>
              <a:cs typeface="+mn-cs"/>
            </a:rPr>
            <a:t>事業を実施するうえで本助成金以外に収入がある場合はご記入ください。</a:t>
          </a:r>
          <a:endParaRPr kumimoji="1" lang="en-US" altLang="ja-JP" sz="1100" b="0">
            <a:solidFill>
              <a:schemeClr val="tx1"/>
            </a:solidFill>
            <a:effectLst/>
            <a:latin typeface="+mn-lt"/>
            <a:ea typeface="+mn-ea"/>
            <a:cs typeface="+mn-cs"/>
          </a:endParaRPr>
        </a:p>
        <a:p>
          <a:endParaRPr kumimoji="1" lang="en-US" altLang="ja-JP" sz="1100" b="0">
            <a:solidFill>
              <a:schemeClr val="tx1"/>
            </a:solidFill>
            <a:effectLst/>
            <a:latin typeface="+mn-lt"/>
            <a:ea typeface="+mn-ea"/>
            <a:cs typeface="+mn-cs"/>
          </a:endParaRPr>
        </a:p>
        <a:p>
          <a:endParaRPr lang="ja-JP" altLang="ja-JP">
            <a:solidFill>
              <a:schemeClr val="tx1"/>
            </a:solidFill>
            <a:effectLst/>
          </a:endParaRPr>
        </a:p>
      </xdr:txBody>
    </xdr:sp>
    <xdr:clientData/>
  </xdr:twoCellAnchor>
  <xdr:twoCellAnchor>
    <xdr:from>
      <xdr:col>6</xdr:col>
      <xdr:colOff>338667</xdr:colOff>
      <xdr:row>10</xdr:row>
      <xdr:rowOff>169333</xdr:rowOff>
    </xdr:from>
    <xdr:to>
      <xdr:col>12</xdr:col>
      <xdr:colOff>389467</xdr:colOff>
      <xdr:row>12</xdr:row>
      <xdr:rowOff>287866</xdr:rowOff>
    </xdr:to>
    <xdr:sp macro="" textlink="">
      <xdr:nvSpPr>
        <xdr:cNvPr id="12" name="四角形吹き出し 1">
          <a:extLst>
            <a:ext uri="{FF2B5EF4-FFF2-40B4-BE49-F238E27FC236}">
              <a16:creationId xmlns:a16="http://schemas.microsoft.com/office/drawing/2014/main" id="{55D74737-CE88-417D-AFC6-989AD7D1D8AD}"/>
            </a:ext>
          </a:extLst>
        </xdr:cNvPr>
        <xdr:cNvSpPr/>
      </xdr:nvSpPr>
      <xdr:spPr>
        <a:xfrm>
          <a:off x="6409267" y="3132666"/>
          <a:ext cx="3759200" cy="846667"/>
        </a:xfrm>
        <a:prstGeom prst="wedgeRectCallout">
          <a:avLst>
            <a:gd name="adj1" fmla="val -17513"/>
            <a:gd name="adj2" fmla="val -50163"/>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n-lt"/>
              <a:ea typeface="+mn-ea"/>
              <a:cs typeface="+mn-cs"/>
            </a:rPr>
            <a:t>＜内容＞には必ず収入の内訳を記載してください。</a:t>
          </a:r>
          <a:endParaRPr kumimoji="1" lang="en-US" altLang="ja-JP" sz="1100" b="1"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prstClr val="black"/>
              </a:solidFill>
              <a:effectLst/>
              <a:uLnTx/>
              <a:uFillTx/>
              <a:latin typeface="+mn-lt"/>
              <a:ea typeface="+mn-ea"/>
              <a:cs typeface="+mn-cs"/>
            </a:rPr>
            <a:t>内容の書き方例</a:t>
          </a:r>
          <a:endParaRPr kumimoji="0" lang="en-US" altLang="ja-JP" sz="11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prstClr val="black"/>
              </a:solidFill>
              <a:effectLst/>
              <a:uLnTx/>
              <a:uFillTx/>
              <a:latin typeface="+mn-lt"/>
              <a:ea typeface="+mn-ea"/>
              <a:cs typeface="+mn-cs"/>
            </a:rPr>
            <a:t>　</a:t>
          </a:r>
          <a:r>
            <a:rPr kumimoji="0" lang="ja-JP" altLang="en-US" sz="1100" b="0" i="0" u="none" strike="noStrike" kern="0" cap="none" spc="0" normalizeH="0" baseline="0" noProof="0">
              <a:ln>
                <a:noFill/>
              </a:ln>
              <a:solidFill>
                <a:prstClr val="black"/>
              </a:solidFill>
              <a:effectLst/>
              <a:uLnTx/>
              <a:uFillTx/>
              <a:latin typeface="+mn-lt"/>
              <a:ea typeface="+mn-ea"/>
              <a:cs typeface="+mn-cs"/>
            </a:rPr>
            <a:t>・参加費一人５００円</a:t>
          </a:r>
          <a:r>
            <a:rPr kumimoji="0" lang="en-US"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１０人</a:t>
          </a:r>
        </a:p>
      </xdr:txBody>
    </xdr:sp>
    <xdr:clientData/>
  </xdr:twoCellAnchor>
  <xdr:twoCellAnchor>
    <xdr:from>
      <xdr:col>6</xdr:col>
      <xdr:colOff>330200</xdr:colOff>
      <xdr:row>15</xdr:row>
      <xdr:rowOff>59266</xdr:rowOff>
    </xdr:from>
    <xdr:to>
      <xdr:col>12</xdr:col>
      <xdr:colOff>397934</xdr:colOff>
      <xdr:row>19</xdr:row>
      <xdr:rowOff>101599</xdr:rowOff>
    </xdr:to>
    <xdr:sp macro="" textlink="">
      <xdr:nvSpPr>
        <xdr:cNvPr id="13" name="四角形吹き出し 1">
          <a:extLst>
            <a:ext uri="{FF2B5EF4-FFF2-40B4-BE49-F238E27FC236}">
              <a16:creationId xmlns:a16="http://schemas.microsoft.com/office/drawing/2014/main" id="{659CD39E-5457-4661-8739-2FB530EE7240}"/>
            </a:ext>
          </a:extLst>
        </xdr:cNvPr>
        <xdr:cNvSpPr/>
      </xdr:nvSpPr>
      <xdr:spPr>
        <a:xfrm>
          <a:off x="6400800" y="4597399"/>
          <a:ext cx="3776134" cy="1363133"/>
        </a:xfrm>
        <a:prstGeom prst="wedgeRectCallout">
          <a:avLst>
            <a:gd name="adj1" fmla="val -17513"/>
            <a:gd name="adj2" fmla="val -50163"/>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b="1">
              <a:solidFill>
                <a:schemeClr val="tx1"/>
              </a:solidFill>
            </a:rPr>
            <a:t>・総支出予定額</a:t>
          </a:r>
          <a:endParaRPr kumimoji="1" lang="en-US" altLang="ja-JP" sz="1100" b="1">
            <a:solidFill>
              <a:schemeClr val="tx1"/>
            </a:solidFill>
          </a:endParaRPr>
        </a:p>
        <a:p>
          <a:r>
            <a:rPr kumimoji="1" lang="ja-JP" altLang="en-US" sz="1100" b="0">
              <a:solidFill>
                <a:schemeClr val="tx1"/>
              </a:solidFill>
            </a:rPr>
            <a:t>　→事業実施に係る全ての経費をご記入ください</a:t>
          </a:r>
          <a:endParaRPr kumimoji="1" lang="en-US" altLang="ja-JP" sz="1100" b="0">
            <a:solidFill>
              <a:schemeClr val="tx1"/>
            </a:solidFill>
          </a:endParaRPr>
        </a:p>
        <a:p>
          <a:r>
            <a:rPr kumimoji="1" lang="ja-JP" altLang="en-US" sz="1100" b="1">
              <a:solidFill>
                <a:schemeClr val="tx1"/>
              </a:solidFill>
            </a:rPr>
            <a:t>・うち対象経費</a:t>
          </a:r>
          <a:endParaRPr kumimoji="1" lang="en-US" altLang="ja-JP" sz="1100" b="1">
            <a:solidFill>
              <a:schemeClr val="tx1"/>
            </a:solidFill>
          </a:endParaRPr>
        </a:p>
        <a:p>
          <a:r>
            <a:rPr kumimoji="1" lang="ja-JP" altLang="en-US" sz="1100" b="0">
              <a:solidFill>
                <a:schemeClr val="tx1"/>
              </a:solidFill>
            </a:rPr>
            <a:t>　→総支出予定額のうち、助成金の対象として申請する　</a:t>
          </a:r>
          <a:endParaRPr kumimoji="1" lang="en-US" altLang="ja-JP" sz="1100" b="0">
            <a:solidFill>
              <a:schemeClr val="tx1"/>
            </a:solidFill>
          </a:endParaRPr>
        </a:p>
        <a:p>
          <a:r>
            <a:rPr kumimoji="1" lang="ja-JP" altLang="en-US" sz="1100" b="0">
              <a:solidFill>
                <a:schemeClr val="tx1"/>
              </a:solidFill>
            </a:rPr>
            <a:t>　　経費をご記入ください</a:t>
          </a:r>
        </a:p>
        <a:p>
          <a:endParaRPr kumimoji="1" lang="en-US" altLang="ja-JP" sz="1100" b="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313267</xdr:colOff>
      <xdr:row>20</xdr:row>
      <xdr:rowOff>186266</xdr:rowOff>
    </xdr:from>
    <xdr:to>
      <xdr:col>12</xdr:col>
      <xdr:colOff>381001</xdr:colOff>
      <xdr:row>27</xdr:row>
      <xdr:rowOff>143934</xdr:rowOff>
    </xdr:to>
    <xdr:sp macro="" textlink="">
      <xdr:nvSpPr>
        <xdr:cNvPr id="8" name="四角形吹き出し 1">
          <a:extLst>
            <a:ext uri="{FF2B5EF4-FFF2-40B4-BE49-F238E27FC236}">
              <a16:creationId xmlns:a16="http://schemas.microsoft.com/office/drawing/2014/main" id="{9E861590-04C6-4A33-8601-E105ACD3DA9C}"/>
            </a:ext>
          </a:extLst>
        </xdr:cNvPr>
        <xdr:cNvSpPr/>
      </xdr:nvSpPr>
      <xdr:spPr>
        <a:xfrm>
          <a:off x="6383867" y="6400799"/>
          <a:ext cx="3776134" cy="2286002"/>
        </a:xfrm>
        <a:prstGeom prst="wedgeRectCallout">
          <a:avLst>
            <a:gd name="adj1" fmla="val -17513"/>
            <a:gd name="adj2" fmla="val -50163"/>
          </a:avLst>
        </a:prstGeom>
        <a:solidFill>
          <a:sysClr val="window" lastClr="FFFFFF"/>
        </a:solidFill>
        <a:ln w="28575" cap="flat" cmpd="sng" algn="ctr">
          <a:solidFill>
            <a:srgbClr val="FF0000"/>
          </a:solidFill>
          <a:prstDash val="solid"/>
          <a:miter lim="800000"/>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＜内訳＞には必ず対象経費の内訳</a:t>
          </a:r>
          <a:r>
            <a:rPr kumimoji="1" lang="ja-JP" altLang="ja-JP"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を記載してください</a:t>
          </a:r>
          <a:endParaRPr kumimoji="1" lang="en-US"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内容の書き方例（カッコ内は項目）</a:t>
          </a:r>
          <a:endParaRPr kumimoji="1" lang="en-US" altLang="ja-JP"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・体育館使用料（賃借料）</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・謝金一回３０００円</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１０人</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２日（謝金）</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・お弁当７００円</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３０人（消耗品食費）</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・切手８</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４</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円</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１００枚（通信運搬費）</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プログラム印刷料５０円</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１００部（印刷費）</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・保険料２０００円</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２回（保険料）</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p>
      </xdr:txBody>
    </xdr:sp>
    <xdr:clientData/>
  </xdr:twoCellAnchor>
  <xdr:twoCellAnchor>
    <xdr:from>
      <xdr:col>6</xdr:col>
      <xdr:colOff>330200</xdr:colOff>
      <xdr:row>3</xdr:row>
      <xdr:rowOff>110067</xdr:rowOff>
    </xdr:from>
    <xdr:to>
      <xdr:col>12</xdr:col>
      <xdr:colOff>330200</xdr:colOff>
      <xdr:row>5</xdr:row>
      <xdr:rowOff>296334</xdr:rowOff>
    </xdr:to>
    <xdr:sp macro="" textlink="">
      <xdr:nvSpPr>
        <xdr:cNvPr id="9" name="四角形吹き出し 1">
          <a:extLst>
            <a:ext uri="{FF2B5EF4-FFF2-40B4-BE49-F238E27FC236}">
              <a16:creationId xmlns:a16="http://schemas.microsoft.com/office/drawing/2014/main" id="{1108579E-B8B4-4B0D-B775-5699934C841F}"/>
            </a:ext>
          </a:extLst>
        </xdr:cNvPr>
        <xdr:cNvSpPr/>
      </xdr:nvSpPr>
      <xdr:spPr>
        <a:xfrm>
          <a:off x="6400800" y="1083734"/>
          <a:ext cx="3708400" cy="795867"/>
        </a:xfrm>
        <a:prstGeom prst="wedgeRectCallout">
          <a:avLst>
            <a:gd name="adj1" fmla="val -17513"/>
            <a:gd name="adj2" fmla="val -50163"/>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b="0" i="0" u="none" strike="noStrike" kern="0" cap="none" spc="0" normalizeH="0" baseline="0" noProof="0">
              <a:ln>
                <a:noFill/>
              </a:ln>
              <a:solidFill>
                <a:schemeClr val="tx1"/>
              </a:solidFill>
              <a:effectLst/>
              <a:uLnTx/>
              <a:uFillTx/>
              <a:latin typeface="+mn-lt"/>
              <a:ea typeface="+mn-ea"/>
              <a:cs typeface="+mn-cs"/>
            </a:rPr>
            <a:t>団体名は個表</a:t>
          </a:r>
          <a:r>
            <a:rPr kumimoji="1" lang="en-US" altLang="ja-JP" sz="1100" b="0" i="0" u="none" strike="noStrike" kern="0" cap="none" spc="0" normalizeH="0" baseline="0" noProof="0">
              <a:ln>
                <a:noFill/>
              </a:ln>
              <a:solidFill>
                <a:schemeClr val="tx1"/>
              </a:solidFill>
              <a:effectLst/>
              <a:uLnTx/>
              <a:uFillTx/>
              <a:latin typeface="+mn-lt"/>
              <a:ea typeface="+mn-ea"/>
              <a:cs typeface="+mn-cs"/>
            </a:rPr>
            <a:t>A</a:t>
          </a:r>
          <a:r>
            <a:rPr kumimoji="1" lang="ja-JP" altLang="en-US" sz="1100" b="0" i="0" u="none" strike="noStrike" kern="0" cap="none" spc="0" normalizeH="0" baseline="0" noProof="0">
              <a:ln>
                <a:noFill/>
              </a:ln>
              <a:solidFill>
                <a:schemeClr val="tx1"/>
              </a:solidFill>
              <a:effectLst/>
              <a:uLnTx/>
              <a:uFillTx/>
              <a:latin typeface="+mn-lt"/>
              <a:ea typeface="+mn-ea"/>
              <a:cs typeface="+mn-cs"/>
            </a:rPr>
            <a:t>に入力いただいた内容が自動的に反映されます。</a:t>
          </a:r>
        </a:p>
        <a:p>
          <a:r>
            <a:rPr kumimoji="1" lang="ja-JP" altLang="en-US" sz="1100" b="0" i="0" u="none" strike="noStrike" kern="0" cap="none" spc="0" normalizeH="0" baseline="0" noProof="0">
              <a:ln>
                <a:noFill/>
              </a:ln>
              <a:solidFill>
                <a:schemeClr val="tx1"/>
              </a:solidFill>
              <a:effectLst/>
              <a:uLnTx/>
              <a:uFillTx/>
              <a:latin typeface="+mn-lt"/>
              <a:ea typeface="+mn-ea"/>
              <a:cs typeface="+mn-cs"/>
            </a:rPr>
            <a:t>事業名は</a:t>
          </a:r>
          <a:r>
            <a:rPr kumimoji="1" lang="en-US" altLang="ja-JP" sz="1100" b="0" i="0" u="none" strike="noStrike" kern="0" cap="none" spc="0" normalizeH="0" baseline="0" noProof="0">
              <a:ln>
                <a:noFill/>
              </a:ln>
              <a:solidFill>
                <a:schemeClr val="tx1"/>
              </a:solidFill>
              <a:effectLst/>
              <a:uLnTx/>
              <a:uFillTx/>
              <a:latin typeface="+mn-lt"/>
              <a:ea typeface="+mn-ea"/>
              <a:cs typeface="+mn-cs"/>
            </a:rPr>
            <a:t>B</a:t>
          </a:r>
          <a:r>
            <a:rPr kumimoji="1" lang="ja-JP" altLang="en-US" sz="1100" b="0" i="0" u="none" strike="noStrike" kern="0" cap="none" spc="0" normalizeH="0" baseline="0" noProof="0">
              <a:ln>
                <a:noFill/>
              </a:ln>
              <a:solidFill>
                <a:schemeClr val="tx1"/>
              </a:solidFill>
              <a:effectLst/>
              <a:uLnTx/>
              <a:uFillTx/>
              <a:latin typeface="+mn-lt"/>
              <a:ea typeface="+mn-ea"/>
              <a:cs typeface="+mn-cs"/>
            </a:rPr>
            <a:t>列にご入力ください。</a:t>
          </a:r>
        </a:p>
      </xdr:txBody>
    </xdr:sp>
    <xdr:clientData/>
  </xdr:twoCellAnchor>
  <xdr:twoCellAnchor>
    <xdr:from>
      <xdr:col>6</xdr:col>
      <xdr:colOff>321734</xdr:colOff>
      <xdr:row>8</xdr:row>
      <xdr:rowOff>135466</xdr:rowOff>
    </xdr:from>
    <xdr:to>
      <xdr:col>12</xdr:col>
      <xdr:colOff>364068</xdr:colOff>
      <xdr:row>10</xdr:row>
      <xdr:rowOff>25400</xdr:rowOff>
    </xdr:to>
    <xdr:sp macro="" textlink="">
      <xdr:nvSpPr>
        <xdr:cNvPr id="11" name="四角形吹き出し 3">
          <a:extLst>
            <a:ext uri="{FF2B5EF4-FFF2-40B4-BE49-F238E27FC236}">
              <a16:creationId xmlns:a16="http://schemas.microsoft.com/office/drawing/2014/main" id="{F952541D-BF8A-401F-A2ED-DC38F91C2CF7}"/>
            </a:ext>
          </a:extLst>
        </xdr:cNvPr>
        <xdr:cNvSpPr/>
      </xdr:nvSpPr>
      <xdr:spPr>
        <a:xfrm>
          <a:off x="6392334" y="2370666"/>
          <a:ext cx="3750734" cy="618067"/>
        </a:xfrm>
        <a:prstGeom prst="wedgeRectCallout">
          <a:avLst>
            <a:gd name="adj1" fmla="val -55788"/>
            <a:gd name="adj2" fmla="val 10951"/>
          </a:avLst>
        </a:prstGeom>
        <a:solidFill>
          <a:sysClr val="window" lastClr="FFFFFF"/>
        </a:solidFill>
        <a:ln w="28575" cap="flat" cmpd="sng" algn="ctr">
          <a:solidFill>
            <a:srgbClr val="FF0000"/>
          </a:solidFill>
          <a:prstDash val="solid"/>
          <a:miter lim="800000"/>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事業を実施するうえで本助成金以外に収入がある場合はご記入ください。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6</xdr:col>
      <xdr:colOff>321734</xdr:colOff>
      <xdr:row>10</xdr:row>
      <xdr:rowOff>279400</xdr:rowOff>
    </xdr:from>
    <xdr:to>
      <xdr:col>12</xdr:col>
      <xdr:colOff>372534</xdr:colOff>
      <xdr:row>13</xdr:row>
      <xdr:rowOff>33867</xdr:rowOff>
    </xdr:to>
    <xdr:sp macro="" textlink="">
      <xdr:nvSpPr>
        <xdr:cNvPr id="12" name="四角形吹き出し 1">
          <a:extLst>
            <a:ext uri="{FF2B5EF4-FFF2-40B4-BE49-F238E27FC236}">
              <a16:creationId xmlns:a16="http://schemas.microsoft.com/office/drawing/2014/main" id="{4CA21540-2B72-4CF4-B97E-06AECB3790B0}"/>
            </a:ext>
          </a:extLst>
        </xdr:cNvPr>
        <xdr:cNvSpPr/>
      </xdr:nvSpPr>
      <xdr:spPr>
        <a:xfrm>
          <a:off x="6392334" y="3242733"/>
          <a:ext cx="3759200" cy="846667"/>
        </a:xfrm>
        <a:prstGeom prst="wedgeRectCallout">
          <a:avLst>
            <a:gd name="adj1" fmla="val -17513"/>
            <a:gd name="adj2" fmla="val -50163"/>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n-lt"/>
              <a:ea typeface="+mn-ea"/>
              <a:cs typeface="+mn-cs"/>
            </a:rPr>
            <a:t>＜内容＞には必ず収入の内訳を記載してください。</a:t>
          </a:r>
          <a:endParaRPr kumimoji="1" lang="en-US" altLang="ja-JP" sz="1100" b="1"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prstClr val="black"/>
              </a:solidFill>
              <a:effectLst/>
              <a:uLnTx/>
              <a:uFillTx/>
              <a:latin typeface="+mn-lt"/>
              <a:ea typeface="+mn-ea"/>
              <a:cs typeface="+mn-cs"/>
            </a:rPr>
            <a:t>内容の書き方例</a:t>
          </a:r>
          <a:endParaRPr kumimoji="0" lang="en-US" altLang="ja-JP" sz="11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prstClr val="black"/>
              </a:solidFill>
              <a:effectLst/>
              <a:uLnTx/>
              <a:uFillTx/>
              <a:latin typeface="+mn-lt"/>
              <a:ea typeface="+mn-ea"/>
              <a:cs typeface="+mn-cs"/>
            </a:rPr>
            <a:t>　</a:t>
          </a:r>
          <a:r>
            <a:rPr kumimoji="0" lang="ja-JP" altLang="en-US" sz="1100" b="0" i="0" u="none" strike="noStrike" kern="0" cap="none" spc="0" normalizeH="0" baseline="0" noProof="0">
              <a:ln>
                <a:noFill/>
              </a:ln>
              <a:solidFill>
                <a:prstClr val="black"/>
              </a:solidFill>
              <a:effectLst/>
              <a:uLnTx/>
              <a:uFillTx/>
              <a:latin typeface="+mn-lt"/>
              <a:ea typeface="+mn-ea"/>
              <a:cs typeface="+mn-cs"/>
            </a:rPr>
            <a:t>・参加費一人５００円</a:t>
          </a:r>
          <a:r>
            <a:rPr kumimoji="0" lang="en-US"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１０人</a:t>
          </a:r>
        </a:p>
      </xdr:txBody>
    </xdr:sp>
    <xdr:clientData/>
  </xdr:twoCellAnchor>
  <xdr:twoCellAnchor>
    <xdr:from>
      <xdr:col>6</xdr:col>
      <xdr:colOff>330200</xdr:colOff>
      <xdr:row>15</xdr:row>
      <xdr:rowOff>220134</xdr:rowOff>
    </xdr:from>
    <xdr:to>
      <xdr:col>12</xdr:col>
      <xdr:colOff>397934</xdr:colOff>
      <xdr:row>19</xdr:row>
      <xdr:rowOff>262467</xdr:rowOff>
    </xdr:to>
    <xdr:sp macro="" textlink="">
      <xdr:nvSpPr>
        <xdr:cNvPr id="13" name="四角形吹き出し 1">
          <a:extLst>
            <a:ext uri="{FF2B5EF4-FFF2-40B4-BE49-F238E27FC236}">
              <a16:creationId xmlns:a16="http://schemas.microsoft.com/office/drawing/2014/main" id="{47869DB9-1EDD-41C1-B6D0-7065F1C77A9A}"/>
            </a:ext>
          </a:extLst>
        </xdr:cNvPr>
        <xdr:cNvSpPr/>
      </xdr:nvSpPr>
      <xdr:spPr>
        <a:xfrm>
          <a:off x="6400800" y="4758267"/>
          <a:ext cx="3776134" cy="1363133"/>
        </a:xfrm>
        <a:prstGeom prst="wedgeRectCallout">
          <a:avLst>
            <a:gd name="adj1" fmla="val -17513"/>
            <a:gd name="adj2" fmla="val -50163"/>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b="1">
              <a:solidFill>
                <a:schemeClr val="tx1"/>
              </a:solidFill>
            </a:rPr>
            <a:t>・総支出予定額</a:t>
          </a:r>
          <a:endParaRPr kumimoji="1" lang="en-US" altLang="ja-JP" sz="1100" b="1">
            <a:solidFill>
              <a:schemeClr val="tx1"/>
            </a:solidFill>
          </a:endParaRPr>
        </a:p>
        <a:p>
          <a:r>
            <a:rPr kumimoji="1" lang="ja-JP" altLang="en-US" sz="1100" b="0">
              <a:solidFill>
                <a:schemeClr val="tx1"/>
              </a:solidFill>
            </a:rPr>
            <a:t>　→事業実施に係る全ての経費をご記入ください</a:t>
          </a:r>
          <a:endParaRPr kumimoji="1" lang="en-US" altLang="ja-JP" sz="1100" b="0">
            <a:solidFill>
              <a:schemeClr val="tx1"/>
            </a:solidFill>
          </a:endParaRPr>
        </a:p>
        <a:p>
          <a:r>
            <a:rPr kumimoji="1" lang="ja-JP" altLang="en-US" sz="1100" b="1">
              <a:solidFill>
                <a:schemeClr val="tx1"/>
              </a:solidFill>
            </a:rPr>
            <a:t>・うち対象経費</a:t>
          </a:r>
          <a:endParaRPr kumimoji="1" lang="en-US" altLang="ja-JP" sz="1100" b="1">
            <a:solidFill>
              <a:schemeClr val="tx1"/>
            </a:solidFill>
          </a:endParaRPr>
        </a:p>
        <a:p>
          <a:r>
            <a:rPr kumimoji="1" lang="ja-JP" altLang="en-US" sz="1100" b="0">
              <a:solidFill>
                <a:schemeClr val="tx1"/>
              </a:solidFill>
            </a:rPr>
            <a:t>　→総支出予定額のうち、助成金の対象として申請する　</a:t>
          </a:r>
          <a:endParaRPr kumimoji="1" lang="en-US" altLang="ja-JP" sz="1100" b="0">
            <a:solidFill>
              <a:schemeClr val="tx1"/>
            </a:solidFill>
          </a:endParaRPr>
        </a:p>
        <a:p>
          <a:r>
            <a:rPr kumimoji="1" lang="ja-JP" altLang="en-US" sz="1100" b="0">
              <a:solidFill>
                <a:schemeClr val="tx1"/>
              </a:solidFill>
            </a:rPr>
            <a:t>　　経費をご記入ください</a:t>
          </a:r>
        </a:p>
        <a:p>
          <a:endParaRPr kumimoji="1" lang="en-US" altLang="ja-JP" sz="1100" b="0">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364068</xdr:colOff>
      <xdr:row>3</xdr:row>
      <xdr:rowOff>287865</xdr:rowOff>
    </xdr:from>
    <xdr:to>
      <xdr:col>12</xdr:col>
      <xdr:colOff>406399</xdr:colOff>
      <xdr:row>5</xdr:row>
      <xdr:rowOff>67732</xdr:rowOff>
    </xdr:to>
    <xdr:sp macro="" textlink="">
      <xdr:nvSpPr>
        <xdr:cNvPr id="4" name="四角形吹き出し 1">
          <a:extLst>
            <a:ext uri="{FF2B5EF4-FFF2-40B4-BE49-F238E27FC236}">
              <a16:creationId xmlns:a16="http://schemas.microsoft.com/office/drawing/2014/main" id="{13F90119-196E-473B-A108-B086A56821D6}"/>
            </a:ext>
          </a:extLst>
        </xdr:cNvPr>
        <xdr:cNvSpPr/>
      </xdr:nvSpPr>
      <xdr:spPr>
        <a:xfrm>
          <a:off x="6434668" y="1261532"/>
          <a:ext cx="3750731" cy="389467"/>
        </a:xfrm>
        <a:prstGeom prst="wedgeRectCallout">
          <a:avLst>
            <a:gd name="adj1" fmla="val -17513"/>
            <a:gd name="adj2" fmla="val -50163"/>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b="0" i="0" u="none" strike="noStrike" kern="0" cap="none" spc="0" normalizeH="0" baseline="0" noProof="0">
              <a:ln>
                <a:noFill/>
              </a:ln>
              <a:solidFill>
                <a:schemeClr val="tx1"/>
              </a:solidFill>
              <a:effectLst/>
              <a:uLnTx/>
              <a:uFillTx/>
              <a:latin typeface="+mn-lt"/>
              <a:ea typeface="+mn-ea"/>
              <a:cs typeface="+mn-cs"/>
            </a:rPr>
            <a:t>団体名と事業名は</a:t>
          </a:r>
          <a:r>
            <a:rPr kumimoji="1" lang="en-US" altLang="ja-JP" sz="1100" b="0" i="0" u="none" strike="noStrike" kern="0" cap="none" spc="0" normalizeH="0" baseline="0" noProof="0">
              <a:ln>
                <a:noFill/>
              </a:ln>
              <a:solidFill>
                <a:schemeClr val="tx1"/>
              </a:solidFill>
              <a:effectLst/>
              <a:uLnTx/>
              <a:uFillTx/>
              <a:latin typeface="+mn-lt"/>
              <a:ea typeface="+mn-ea"/>
              <a:cs typeface="+mn-cs"/>
            </a:rPr>
            <a:t>B</a:t>
          </a:r>
          <a:r>
            <a:rPr kumimoji="1" lang="ja-JP" altLang="en-US" sz="1100" b="0" i="0" u="none" strike="noStrike" kern="0" cap="none" spc="0" normalizeH="0" baseline="0" noProof="0">
              <a:ln>
                <a:noFill/>
              </a:ln>
              <a:solidFill>
                <a:schemeClr val="tx1"/>
              </a:solidFill>
              <a:effectLst/>
              <a:uLnTx/>
              <a:uFillTx/>
              <a:latin typeface="+mn-lt"/>
              <a:ea typeface="+mn-ea"/>
              <a:cs typeface="+mn-cs"/>
            </a:rPr>
            <a:t>列にご入力ください。</a:t>
          </a:r>
        </a:p>
        <a:p>
          <a:pPr algn="l"/>
          <a:r>
            <a:rPr kumimoji="1" lang="ja-JP" altLang="en-US" sz="1200">
              <a:solidFill>
                <a:sysClr val="windowText" lastClr="000000"/>
              </a:solidFill>
            </a:rPr>
            <a:t>　</a:t>
          </a:r>
          <a:endParaRPr kumimoji="1" lang="ja-JP" altLang="en-US" sz="1200" b="0">
            <a:solidFill>
              <a:schemeClr val="tx1"/>
            </a:solidFill>
          </a:endParaRPr>
        </a:p>
      </xdr:txBody>
    </xdr:sp>
    <xdr:clientData/>
  </xdr:twoCellAnchor>
  <xdr:twoCellAnchor>
    <xdr:from>
      <xdr:col>6</xdr:col>
      <xdr:colOff>364067</xdr:colOff>
      <xdr:row>8</xdr:row>
      <xdr:rowOff>101601</xdr:rowOff>
    </xdr:from>
    <xdr:to>
      <xdr:col>12</xdr:col>
      <xdr:colOff>406401</xdr:colOff>
      <xdr:row>9</xdr:row>
      <xdr:rowOff>355601</xdr:rowOff>
    </xdr:to>
    <xdr:sp macro="" textlink="">
      <xdr:nvSpPr>
        <xdr:cNvPr id="5" name="四角形吹き出し 3">
          <a:extLst>
            <a:ext uri="{FF2B5EF4-FFF2-40B4-BE49-F238E27FC236}">
              <a16:creationId xmlns:a16="http://schemas.microsoft.com/office/drawing/2014/main" id="{FD764F7B-9870-43CE-88FB-2F02D680B9AC}"/>
            </a:ext>
          </a:extLst>
        </xdr:cNvPr>
        <xdr:cNvSpPr/>
      </xdr:nvSpPr>
      <xdr:spPr>
        <a:xfrm>
          <a:off x="6434667" y="2336801"/>
          <a:ext cx="3750734" cy="618067"/>
        </a:xfrm>
        <a:prstGeom prst="wedgeRectCallout">
          <a:avLst>
            <a:gd name="adj1" fmla="val -55788"/>
            <a:gd name="adj2" fmla="val 10951"/>
          </a:avLst>
        </a:prstGeom>
        <a:solidFill>
          <a:sysClr val="window" lastClr="FFFFFF"/>
        </a:solidFill>
        <a:ln w="28575" cap="flat" cmpd="sng" algn="ctr">
          <a:solidFill>
            <a:srgbClr val="FF0000"/>
          </a:solidFill>
          <a:prstDash val="solid"/>
          <a:miter lim="800000"/>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事業を実施するうえで本助成金以外に収入がある場合はご記入ください。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6</xdr:col>
      <xdr:colOff>338667</xdr:colOff>
      <xdr:row>10</xdr:row>
      <xdr:rowOff>296334</xdr:rowOff>
    </xdr:from>
    <xdr:to>
      <xdr:col>12</xdr:col>
      <xdr:colOff>389467</xdr:colOff>
      <xdr:row>13</xdr:row>
      <xdr:rowOff>50801</xdr:rowOff>
    </xdr:to>
    <xdr:sp macro="" textlink="">
      <xdr:nvSpPr>
        <xdr:cNvPr id="6" name="四角形吹き出し 1">
          <a:extLst>
            <a:ext uri="{FF2B5EF4-FFF2-40B4-BE49-F238E27FC236}">
              <a16:creationId xmlns:a16="http://schemas.microsoft.com/office/drawing/2014/main" id="{05D38571-3F64-4EAF-874D-10A116142C71}"/>
            </a:ext>
          </a:extLst>
        </xdr:cNvPr>
        <xdr:cNvSpPr/>
      </xdr:nvSpPr>
      <xdr:spPr>
        <a:xfrm>
          <a:off x="6409267" y="3259667"/>
          <a:ext cx="3759200" cy="846667"/>
        </a:xfrm>
        <a:prstGeom prst="wedgeRectCallout">
          <a:avLst>
            <a:gd name="adj1" fmla="val -17513"/>
            <a:gd name="adj2" fmla="val -50163"/>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mn-lt"/>
              <a:ea typeface="+mn-ea"/>
              <a:cs typeface="+mn-cs"/>
            </a:rPr>
            <a:t>＜内容＞には必ず収入の内訳を記載してください。</a:t>
          </a:r>
          <a:endParaRPr kumimoji="1" lang="en-US" altLang="ja-JP" sz="1100" b="1"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prstClr val="black"/>
              </a:solidFill>
              <a:effectLst/>
              <a:uLnTx/>
              <a:uFillTx/>
              <a:latin typeface="+mn-lt"/>
              <a:ea typeface="+mn-ea"/>
              <a:cs typeface="+mn-cs"/>
            </a:rPr>
            <a:t>内容の書き方例</a:t>
          </a:r>
          <a:endParaRPr kumimoji="0" lang="en-US" altLang="ja-JP" sz="1100" b="1"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0" normalizeH="0" baseline="0" noProof="0">
              <a:ln>
                <a:noFill/>
              </a:ln>
              <a:solidFill>
                <a:prstClr val="black"/>
              </a:solidFill>
              <a:effectLst/>
              <a:uLnTx/>
              <a:uFillTx/>
              <a:latin typeface="+mn-lt"/>
              <a:ea typeface="+mn-ea"/>
              <a:cs typeface="+mn-cs"/>
            </a:rPr>
            <a:t>　</a:t>
          </a:r>
          <a:r>
            <a:rPr kumimoji="0" lang="ja-JP" altLang="en-US" sz="1100" b="0" i="0" u="none" strike="noStrike" kern="0" cap="none" spc="0" normalizeH="0" baseline="0" noProof="0">
              <a:ln>
                <a:noFill/>
              </a:ln>
              <a:solidFill>
                <a:prstClr val="black"/>
              </a:solidFill>
              <a:effectLst/>
              <a:uLnTx/>
              <a:uFillTx/>
              <a:latin typeface="+mn-lt"/>
              <a:ea typeface="+mn-ea"/>
              <a:cs typeface="+mn-cs"/>
            </a:rPr>
            <a:t>・参加費一人５００円</a:t>
          </a:r>
          <a:r>
            <a:rPr kumimoji="0" lang="en-US"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１０人</a:t>
          </a:r>
        </a:p>
      </xdr:txBody>
    </xdr:sp>
    <xdr:clientData/>
  </xdr:twoCellAnchor>
  <xdr:twoCellAnchor>
    <xdr:from>
      <xdr:col>6</xdr:col>
      <xdr:colOff>330199</xdr:colOff>
      <xdr:row>15</xdr:row>
      <xdr:rowOff>211667</xdr:rowOff>
    </xdr:from>
    <xdr:to>
      <xdr:col>12</xdr:col>
      <xdr:colOff>397933</xdr:colOff>
      <xdr:row>19</xdr:row>
      <xdr:rowOff>254000</xdr:rowOff>
    </xdr:to>
    <xdr:sp macro="" textlink="">
      <xdr:nvSpPr>
        <xdr:cNvPr id="7" name="四角形吹き出し 1">
          <a:extLst>
            <a:ext uri="{FF2B5EF4-FFF2-40B4-BE49-F238E27FC236}">
              <a16:creationId xmlns:a16="http://schemas.microsoft.com/office/drawing/2014/main" id="{412003CF-913F-438F-AF2E-A4EB92AB03B9}"/>
            </a:ext>
          </a:extLst>
        </xdr:cNvPr>
        <xdr:cNvSpPr/>
      </xdr:nvSpPr>
      <xdr:spPr>
        <a:xfrm>
          <a:off x="6400799" y="4749800"/>
          <a:ext cx="3776134" cy="1363133"/>
        </a:xfrm>
        <a:prstGeom prst="wedgeRectCallout">
          <a:avLst>
            <a:gd name="adj1" fmla="val -17513"/>
            <a:gd name="adj2" fmla="val -50163"/>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b="1">
              <a:solidFill>
                <a:schemeClr val="tx1"/>
              </a:solidFill>
            </a:rPr>
            <a:t>・総支出予定額</a:t>
          </a:r>
          <a:endParaRPr kumimoji="1" lang="en-US" altLang="ja-JP" sz="1100" b="1">
            <a:solidFill>
              <a:schemeClr val="tx1"/>
            </a:solidFill>
          </a:endParaRPr>
        </a:p>
        <a:p>
          <a:r>
            <a:rPr kumimoji="1" lang="ja-JP" altLang="en-US" sz="1100" b="0">
              <a:solidFill>
                <a:schemeClr val="tx1"/>
              </a:solidFill>
            </a:rPr>
            <a:t>　→事業実施に係る全ての経費をご記入ください</a:t>
          </a:r>
          <a:endParaRPr kumimoji="1" lang="en-US" altLang="ja-JP" sz="1100" b="0">
            <a:solidFill>
              <a:schemeClr val="tx1"/>
            </a:solidFill>
          </a:endParaRPr>
        </a:p>
        <a:p>
          <a:r>
            <a:rPr kumimoji="1" lang="ja-JP" altLang="en-US" sz="1100" b="1">
              <a:solidFill>
                <a:schemeClr val="tx1"/>
              </a:solidFill>
            </a:rPr>
            <a:t>・うち対象経費</a:t>
          </a:r>
          <a:endParaRPr kumimoji="1" lang="en-US" altLang="ja-JP" sz="1100" b="1">
            <a:solidFill>
              <a:schemeClr val="tx1"/>
            </a:solidFill>
          </a:endParaRPr>
        </a:p>
        <a:p>
          <a:r>
            <a:rPr kumimoji="1" lang="ja-JP" altLang="en-US" sz="1100" b="0">
              <a:solidFill>
                <a:schemeClr val="tx1"/>
              </a:solidFill>
            </a:rPr>
            <a:t>　→総支出予定額のうち、助成金の対象として申請する　</a:t>
          </a:r>
          <a:endParaRPr kumimoji="1" lang="en-US" altLang="ja-JP" sz="1100" b="0">
            <a:solidFill>
              <a:schemeClr val="tx1"/>
            </a:solidFill>
          </a:endParaRPr>
        </a:p>
        <a:p>
          <a:r>
            <a:rPr kumimoji="1" lang="ja-JP" altLang="en-US" sz="1100" b="0">
              <a:solidFill>
                <a:schemeClr val="tx1"/>
              </a:solidFill>
            </a:rPr>
            <a:t>　　経費をご記入ください</a:t>
          </a:r>
        </a:p>
        <a:p>
          <a:endParaRPr kumimoji="1" lang="en-US" altLang="ja-JP" sz="1100" b="0">
            <a:solidFill>
              <a:schemeClr val="tx1"/>
            </a:solidFill>
          </a:endParaRPr>
        </a:p>
      </xdr:txBody>
    </xdr:sp>
    <xdr:clientData/>
  </xdr:twoCellAnchor>
  <xdr:twoCellAnchor>
    <xdr:from>
      <xdr:col>6</xdr:col>
      <xdr:colOff>304799</xdr:colOff>
      <xdr:row>20</xdr:row>
      <xdr:rowOff>254000</xdr:rowOff>
    </xdr:from>
    <xdr:to>
      <xdr:col>12</xdr:col>
      <xdr:colOff>414866</xdr:colOff>
      <xdr:row>25</xdr:row>
      <xdr:rowOff>84667</xdr:rowOff>
    </xdr:to>
    <xdr:sp macro="" textlink="">
      <xdr:nvSpPr>
        <xdr:cNvPr id="8" name="四角形吹き出し 1">
          <a:extLst>
            <a:ext uri="{FF2B5EF4-FFF2-40B4-BE49-F238E27FC236}">
              <a16:creationId xmlns:a16="http://schemas.microsoft.com/office/drawing/2014/main" id="{F987E9DD-7C45-4188-946A-EED3216B5707}"/>
            </a:ext>
          </a:extLst>
        </xdr:cNvPr>
        <xdr:cNvSpPr/>
      </xdr:nvSpPr>
      <xdr:spPr>
        <a:xfrm>
          <a:off x="6375399" y="6578600"/>
          <a:ext cx="3818467" cy="2345267"/>
        </a:xfrm>
        <a:prstGeom prst="wedgeRectCallout">
          <a:avLst>
            <a:gd name="adj1" fmla="val -17513"/>
            <a:gd name="adj2" fmla="val -50163"/>
          </a:avLst>
        </a:prstGeom>
        <a:solidFill>
          <a:sysClr val="window" lastClr="FFFFFF"/>
        </a:solidFill>
        <a:ln w="28575" cap="flat" cmpd="sng" algn="ctr">
          <a:solidFill>
            <a:srgbClr val="FF0000"/>
          </a:solidFill>
          <a:prstDash val="solid"/>
          <a:miter lim="800000"/>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＜内訳＞には必ず対象経費の内訳</a:t>
          </a:r>
          <a:r>
            <a:rPr kumimoji="1" lang="ja-JP" altLang="ja-JP"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を記載してください</a:t>
          </a:r>
          <a:endParaRPr kumimoji="1" lang="en-US"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内容の書き方例（カッコ内は項目）</a:t>
          </a:r>
          <a:endParaRPr kumimoji="1" lang="en-US" altLang="ja-JP"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・体育館使用料（賃借料）</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・謝金一回３０００円</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１０人</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２日（謝金）</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・お弁当７００円</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３０人（消耗品食費）</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・切手８</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４</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円</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１００枚（通信運搬費）</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プログラム印刷料５０円</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１００部（印刷費）</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・保険料２０００円</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２回（保険料）</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A6413-9097-4E18-A742-D693E5CCC0D7}">
  <sheetPr>
    <tabColor theme="1" tint="0.34998626667073579"/>
    <pageSetUpPr fitToPage="1"/>
  </sheetPr>
  <dimension ref="A1:J63"/>
  <sheetViews>
    <sheetView tabSelected="1" view="pageBreakPreview" zoomScale="80" zoomScaleNormal="100" zoomScaleSheetLayoutView="80" workbookViewId="0">
      <selection activeCell="F8" sqref="F8"/>
    </sheetView>
  </sheetViews>
  <sheetFormatPr defaultRowHeight="18" x14ac:dyDescent="0.45"/>
  <cols>
    <col min="2" max="2" width="36.3984375" customWidth="1"/>
    <col min="3" max="10" width="13.69921875" customWidth="1"/>
    <col min="11" max="11" width="17.8984375" customWidth="1"/>
    <col min="12" max="17" width="13.69921875" customWidth="1"/>
  </cols>
  <sheetData>
    <row r="1" spans="1:10" s="1" customFormat="1" ht="24" customHeight="1" x14ac:dyDescent="0.45">
      <c r="A1" s="1" t="s">
        <v>39</v>
      </c>
      <c r="B1" s="25"/>
      <c r="C1" s="25"/>
      <c r="D1" s="25"/>
      <c r="E1" s="25"/>
      <c r="F1" s="25"/>
      <c r="G1" s="25"/>
      <c r="H1" s="25"/>
      <c r="I1" s="25"/>
      <c r="J1" s="25"/>
    </row>
    <row r="2" spans="1:10" s="1" customFormat="1" ht="44.25" customHeight="1" x14ac:dyDescent="0.45">
      <c r="A2" s="105" t="s">
        <v>35</v>
      </c>
      <c r="B2" s="105"/>
      <c r="C2" s="105"/>
      <c r="D2" s="105"/>
      <c r="E2" s="105"/>
      <c r="F2" s="105"/>
      <c r="G2" s="105"/>
      <c r="H2" s="105"/>
      <c r="I2" s="105"/>
      <c r="J2" s="105"/>
    </row>
    <row r="3" spans="1:10" s="1" customFormat="1" ht="28.2" customHeight="1" x14ac:dyDescent="0.45">
      <c r="B3" s="59"/>
      <c r="C3" s="59"/>
      <c r="D3" s="59"/>
      <c r="E3" s="59"/>
      <c r="F3" s="59"/>
      <c r="G3" s="59"/>
      <c r="H3" s="59"/>
      <c r="I3" s="59"/>
      <c r="J3" s="59"/>
    </row>
    <row r="4" spans="1:10" s="1" customFormat="1" ht="51.6" customHeight="1" x14ac:dyDescent="0.45">
      <c r="A4" s="43" t="s">
        <v>36</v>
      </c>
      <c r="B4" s="26" t="str">
        <f>IF('収支計画表(様式３－②)A事業'!B4="","",'収支計画表(様式３－②)A事業'!B4)</f>
        <v/>
      </c>
      <c r="C4" s="59"/>
      <c r="D4" s="59"/>
      <c r="E4" s="59"/>
      <c r="F4" s="59"/>
      <c r="G4" s="59"/>
      <c r="H4" s="59"/>
      <c r="I4" s="59"/>
      <c r="J4" s="59"/>
    </row>
    <row r="5" spans="1:10" ht="28.8" customHeight="1" thickBot="1" x14ac:dyDescent="0.5">
      <c r="B5" s="27"/>
      <c r="C5" s="27"/>
      <c r="D5" s="27"/>
      <c r="E5" s="27"/>
      <c r="F5" s="27"/>
      <c r="G5" s="27"/>
      <c r="H5" s="27"/>
      <c r="I5" s="27"/>
      <c r="J5" s="27"/>
    </row>
    <row r="6" spans="1:10" ht="37.200000000000003" customHeight="1" x14ac:dyDescent="0.45">
      <c r="A6" s="106"/>
      <c r="B6" s="106"/>
      <c r="C6" s="28" t="s">
        <v>0</v>
      </c>
      <c r="D6" s="28" t="s">
        <v>1</v>
      </c>
      <c r="E6" s="28" t="s">
        <v>41</v>
      </c>
      <c r="F6" s="28" t="s">
        <v>2</v>
      </c>
      <c r="G6" s="28" t="s">
        <v>3</v>
      </c>
      <c r="H6" s="29" t="s">
        <v>33</v>
      </c>
      <c r="I6" s="30" t="s">
        <v>32</v>
      </c>
      <c r="J6" s="31" t="s">
        <v>4</v>
      </c>
    </row>
    <row r="7" spans="1:10" ht="37.200000000000003" customHeight="1" x14ac:dyDescent="0.45">
      <c r="A7" s="106"/>
      <c r="B7" s="106"/>
      <c r="C7" s="32" t="s">
        <v>5</v>
      </c>
      <c r="D7" s="32" t="s">
        <v>42</v>
      </c>
      <c r="E7" s="32" t="s">
        <v>45</v>
      </c>
      <c r="F7" s="32" t="s">
        <v>44</v>
      </c>
      <c r="G7" s="60" t="s">
        <v>47</v>
      </c>
      <c r="H7" s="33" t="s">
        <v>34</v>
      </c>
      <c r="I7" s="42" t="s">
        <v>48</v>
      </c>
      <c r="J7" s="34" t="s">
        <v>46</v>
      </c>
    </row>
    <row r="8" spans="1:10" ht="51" customHeight="1" x14ac:dyDescent="0.45">
      <c r="A8" s="102" t="s">
        <v>27</v>
      </c>
      <c r="B8" s="35" t="str">
        <f>IF('収支計画表(様式３－②)A事業'!B5="","",'収支計画表(様式３－②)A事業'!B5)</f>
        <v/>
      </c>
      <c r="C8" s="36">
        <f>'収支計画表(様式３－②)A事業'!E26</f>
        <v>0</v>
      </c>
      <c r="D8" s="36">
        <f>'収支計画表(様式３－②)A事業'!F14</f>
        <v>0</v>
      </c>
      <c r="E8" s="36">
        <f>C8-D8</f>
        <v>0</v>
      </c>
      <c r="F8" s="36">
        <f>'収支計画表(様式３－②)A事業'!F26</f>
        <v>0</v>
      </c>
      <c r="G8" s="36">
        <f>MIN(E8:F8)</f>
        <v>0</v>
      </c>
      <c r="H8" s="37"/>
      <c r="I8" s="38"/>
      <c r="J8" s="39"/>
    </row>
    <row r="9" spans="1:10" ht="51" customHeight="1" x14ac:dyDescent="0.45">
      <c r="A9" s="103"/>
      <c r="B9" s="40" t="str">
        <f>IF('収支計画表(様式３－②)B事業'!B5="","",'収支計画表(様式３－②)B事業'!B5)</f>
        <v/>
      </c>
      <c r="C9" s="36">
        <f>'収支計画表(様式３－②)B事業'!E26</f>
        <v>0</v>
      </c>
      <c r="D9" s="36">
        <f>'収支計画表(様式３－②)B事業'!F14</f>
        <v>0</v>
      </c>
      <c r="E9" s="36">
        <f t="shared" ref="E9:E10" si="0">C9-D9</f>
        <v>0</v>
      </c>
      <c r="F9" s="36">
        <f>'収支計画表(様式３－②)B事業'!F26</f>
        <v>0</v>
      </c>
      <c r="G9" s="36">
        <f t="shared" ref="G9:G10" si="1">MIN(E9:F9)</f>
        <v>0</v>
      </c>
      <c r="H9" s="37"/>
      <c r="I9" s="38"/>
      <c r="J9" s="39"/>
    </row>
    <row r="10" spans="1:10" ht="51" customHeight="1" x14ac:dyDescent="0.45">
      <c r="A10" s="104"/>
      <c r="B10" s="35" t="str">
        <f>IF('収支計画表(様式３－②)C事業'!B5="","",'収支計画表(様式３－②)C事業'!B5)</f>
        <v/>
      </c>
      <c r="C10" s="36">
        <f>'収支計画表(様式３－②)C事業'!E26</f>
        <v>0</v>
      </c>
      <c r="D10" s="36">
        <f>'収支計画表(様式３－②)C事業'!F14</f>
        <v>0</v>
      </c>
      <c r="E10" s="36">
        <f t="shared" si="0"/>
        <v>0</v>
      </c>
      <c r="F10" s="36">
        <f>'収支計画表(様式３－②)C事業'!F26</f>
        <v>0</v>
      </c>
      <c r="G10" s="36">
        <f t="shared" si="1"/>
        <v>0</v>
      </c>
      <c r="H10" s="37"/>
      <c r="I10" s="38"/>
      <c r="J10" s="39"/>
    </row>
    <row r="11" spans="1:10" ht="51" customHeight="1" thickBot="1" x14ac:dyDescent="0.5">
      <c r="A11" s="101" t="s">
        <v>6</v>
      </c>
      <c r="B11" s="101"/>
      <c r="C11" s="41">
        <f>SUM(C8:C10)</f>
        <v>0</v>
      </c>
      <c r="D11" s="41">
        <f>SUM(D8:D10)</f>
        <v>0</v>
      </c>
      <c r="E11" s="41">
        <f>SUMIF(E8:E10,"&gt;0")</f>
        <v>0</v>
      </c>
      <c r="F11" s="41">
        <f>SUM(F8:F10)</f>
        <v>0</v>
      </c>
      <c r="G11" s="41">
        <f>SUMIF(G8:G10,"&gt;0")</f>
        <v>0</v>
      </c>
      <c r="H11" s="44">
        <v>200000</v>
      </c>
      <c r="I11" s="46">
        <f>MIN(G11:H11)</f>
        <v>0</v>
      </c>
      <c r="J11" s="45">
        <f>C11-D11-I11</f>
        <v>0</v>
      </c>
    </row>
    <row r="12" spans="1:10" ht="38.4" customHeight="1" x14ac:dyDescent="0.45"/>
    <row r="13" spans="1:10" ht="38.4" customHeight="1" x14ac:dyDescent="0.45"/>
    <row r="14" spans="1:10" ht="38.4" customHeight="1" x14ac:dyDescent="0.45"/>
    <row r="15" spans="1:10" ht="38.4" customHeight="1" x14ac:dyDescent="0.45"/>
    <row r="16" spans="1:10" ht="38.4" customHeight="1" x14ac:dyDescent="0.45"/>
    <row r="17" ht="38.4" customHeight="1" x14ac:dyDescent="0.45"/>
    <row r="18" ht="38.4" customHeight="1" x14ac:dyDescent="0.45"/>
    <row r="19" ht="38.4" customHeight="1" x14ac:dyDescent="0.45"/>
    <row r="20" ht="38.4" customHeight="1" x14ac:dyDescent="0.45"/>
    <row r="21" ht="38.4" customHeight="1" x14ac:dyDescent="0.45"/>
    <row r="22" ht="38.4" customHeight="1" x14ac:dyDescent="0.45"/>
    <row r="23" ht="38.4" customHeight="1" x14ac:dyDescent="0.45"/>
    <row r="24" ht="38.4" customHeight="1" x14ac:dyDescent="0.45"/>
    <row r="25" ht="38.4" customHeight="1" x14ac:dyDescent="0.45"/>
    <row r="26" ht="38.4" customHeight="1" x14ac:dyDescent="0.45"/>
    <row r="27" ht="38.4" customHeight="1" x14ac:dyDescent="0.45"/>
    <row r="28" ht="38.4" customHeight="1" x14ac:dyDescent="0.45"/>
    <row r="29" ht="38.4" customHeight="1" x14ac:dyDescent="0.45"/>
    <row r="30" ht="38.4" customHeight="1" x14ac:dyDescent="0.45"/>
    <row r="31" ht="38.4" customHeight="1" x14ac:dyDescent="0.45"/>
    <row r="32" ht="38.4" customHeight="1" x14ac:dyDescent="0.45"/>
    <row r="33" ht="38.4" customHeight="1" x14ac:dyDescent="0.45"/>
    <row r="34" ht="38.4" customHeight="1" x14ac:dyDescent="0.45"/>
    <row r="35" ht="38.4" customHeight="1" x14ac:dyDescent="0.45"/>
    <row r="36" ht="38.4" customHeight="1" x14ac:dyDescent="0.45"/>
    <row r="37" ht="38.4" customHeight="1" x14ac:dyDescent="0.45"/>
    <row r="38" ht="38.4" customHeight="1" x14ac:dyDescent="0.45"/>
    <row r="39" ht="38.4" customHeight="1" x14ac:dyDescent="0.45"/>
    <row r="40" ht="38.4" customHeight="1" x14ac:dyDescent="0.45"/>
    <row r="41" ht="38.4" customHeight="1" x14ac:dyDescent="0.45"/>
    <row r="42" ht="38.4" customHeight="1" x14ac:dyDescent="0.45"/>
    <row r="43" ht="38.4" customHeight="1" x14ac:dyDescent="0.45"/>
    <row r="44" ht="38.4" customHeight="1" x14ac:dyDescent="0.45"/>
    <row r="45" ht="38.4" customHeight="1" x14ac:dyDescent="0.45"/>
    <row r="46" ht="38.4" customHeight="1" x14ac:dyDescent="0.45"/>
    <row r="47" ht="38.4" customHeight="1" x14ac:dyDescent="0.45"/>
    <row r="48" ht="38.4" customHeight="1" x14ac:dyDescent="0.45"/>
    <row r="49" ht="38.4" customHeight="1" x14ac:dyDescent="0.45"/>
    <row r="50" ht="38.4" customHeight="1" x14ac:dyDescent="0.45"/>
    <row r="51" ht="38.4" customHeight="1" x14ac:dyDescent="0.45"/>
    <row r="52" ht="38.4" customHeight="1" x14ac:dyDescent="0.45"/>
    <row r="53" ht="38.4" customHeight="1" x14ac:dyDescent="0.45"/>
    <row r="54" ht="38.4" customHeight="1" x14ac:dyDescent="0.45"/>
    <row r="55" ht="38.4" customHeight="1" x14ac:dyDescent="0.45"/>
    <row r="56" ht="38.4" customHeight="1" x14ac:dyDescent="0.45"/>
    <row r="57" ht="38.4" customHeight="1" x14ac:dyDescent="0.45"/>
    <row r="58" ht="38.4" customHeight="1" x14ac:dyDescent="0.45"/>
    <row r="59" ht="38.4" customHeight="1" x14ac:dyDescent="0.45"/>
    <row r="60" ht="38.4" customHeight="1" x14ac:dyDescent="0.45"/>
    <row r="61" ht="38.4" customHeight="1" x14ac:dyDescent="0.45"/>
    <row r="62" ht="38.4" customHeight="1" x14ac:dyDescent="0.45"/>
    <row r="63" ht="38.4" customHeight="1" x14ac:dyDescent="0.45"/>
  </sheetData>
  <sheetProtection algorithmName="SHA-512" hashValue="Aw80hziTW9iyObbGanLoyRTTQ9LlMw7LEazMrYt/NQXXR/d13wP9uKwrck8qwcr5D86b6ZuSWPqjg4ED4EtsHg==" saltValue="s1NNyoGAmvjCIJAsP2gfxg==" spinCount="100000" sheet="1" selectLockedCells="1"/>
  <mergeCells count="4">
    <mergeCell ref="A11:B11"/>
    <mergeCell ref="A8:A10"/>
    <mergeCell ref="A2:J2"/>
    <mergeCell ref="A6:B7"/>
  </mergeCells>
  <phoneticPr fontId="2"/>
  <conditionalFormatting sqref="G4">
    <cfRule type="cellIs" dxfId="1" priority="6" operator="greaterThan">
      <formula>0</formula>
    </cfRule>
  </conditionalFormatting>
  <conditionalFormatting sqref="E8:E10">
    <cfRule type="cellIs" dxfId="0" priority="1" operator="lessThan">
      <formula>0</formula>
    </cfRule>
  </conditionalFormatting>
  <pageMargins left="0.70866141732283472" right="0.70866141732283472" top="0.74803149606299213" bottom="0.74803149606299213" header="0.31496062992125984" footer="0.31496062992125984"/>
  <pageSetup paperSize="9" scale="7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F4E95-199E-4FCA-A555-2AAB816E371D}">
  <dimension ref="A1:F29"/>
  <sheetViews>
    <sheetView view="pageBreakPreview" topLeftCell="A3" zoomScale="90" zoomScaleNormal="100" zoomScaleSheetLayoutView="90" workbookViewId="0">
      <selection activeCell="F19" sqref="F19"/>
    </sheetView>
  </sheetViews>
  <sheetFormatPr defaultColWidth="8.09765625" defaultRowHeight="18" x14ac:dyDescent="0.45"/>
  <cols>
    <col min="1" max="1" width="10.796875" style="1" customWidth="1"/>
    <col min="2" max="6" width="13.796875" style="1" customWidth="1"/>
    <col min="7" max="16384" width="8.09765625" style="1"/>
  </cols>
  <sheetData>
    <row r="1" spans="1:6" ht="21.75" customHeight="1" x14ac:dyDescent="0.45">
      <c r="A1" s="1" t="s">
        <v>7</v>
      </c>
    </row>
    <row r="2" spans="1:6" ht="45.75" customHeight="1" x14ac:dyDescent="0.45">
      <c r="A2" s="122" t="s">
        <v>31</v>
      </c>
      <c r="B2" s="123"/>
      <c r="C2" s="123"/>
      <c r="D2" s="123"/>
      <c r="E2" s="123"/>
      <c r="F2" s="123"/>
    </row>
    <row r="3" spans="1:6" ht="10.199999999999999" customHeight="1" x14ac:dyDescent="0.45">
      <c r="A3" s="17"/>
      <c r="B3" s="18"/>
      <c r="C3" s="18"/>
      <c r="D3" s="18"/>
      <c r="E3" s="18"/>
      <c r="F3" s="18"/>
    </row>
    <row r="4" spans="1:6" ht="24" customHeight="1" x14ac:dyDescent="0.45">
      <c r="A4" s="23" t="s">
        <v>36</v>
      </c>
      <c r="B4" s="51"/>
      <c r="C4" s="47"/>
      <c r="D4" s="47"/>
      <c r="E4" s="47"/>
      <c r="F4" s="48"/>
    </row>
    <row r="5" spans="1:6" ht="24" customHeight="1" x14ac:dyDescent="0.45">
      <c r="A5" s="2" t="s">
        <v>27</v>
      </c>
      <c r="B5" s="56"/>
      <c r="C5" s="57"/>
      <c r="D5" s="57"/>
      <c r="E5" s="57"/>
      <c r="F5" s="58"/>
    </row>
    <row r="6" spans="1:6" ht="24" customHeight="1" x14ac:dyDescent="0.45">
      <c r="A6" s="55" t="s">
        <v>43</v>
      </c>
      <c r="B6" s="52"/>
      <c r="C6" s="63"/>
      <c r="D6" s="63"/>
      <c r="E6" s="63"/>
      <c r="F6" s="64"/>
    </row>
    <row r="7" spans="1:6" ht="9" customHeight="1" x14ac:dyDescent="0.45">
      <c r="A7" s="3"/>
      <c r="B7" s="3"/>
      <c r="C7" s="3"/>
      <c r="D7" s="3"/>
      <c r="E7" s="3"/>
      <c r="F7" s="3"/>
    </row>
    <row r="8" spans="1:6" x14ac:dyDescent="0.45">
      <c r="A8" s="5" t="s">
        <v>8</v>
      </c>
    </row>
    <row r="9" spans="1:6" ht="29.25" customHeight="1" x14ac:dyDescent="0.45">
      <c r="A9" s="6" t="s">
        <v>10</v>
      </c>
      <c r="B9" s="128" t="s">
        <v>11</v>
      </c>
      <c r="C9" s="129"/>
      <c r="D9" s="129"/>
      <c r="E9" s="130"/>
      <c r="F9" s="89" t="s">
        <v>12</v>
      </c>
    </row>
    <row r="10" spans="1:6" ht="29.25" customHeight="1" x14ac:dyDescent="0.45">
      <c r="A10" s="124" t="s">
        <v>30</v>
      </c>
      <c r="B10" s="19" t="s">
        <v>28</v>
      </c>
      <c r="C10" s="131"/>
      <c r="D10" s="131"/>
      <c r="E10" s="131"/>
      <c r="F10" s="90"/>
    </row>
    <row r="11" spans="1:6" ht="29.25" customHeight="1" x14ac:dyDescent="0.45">
      <c r="A11" s="125"/>
      <c r="B11" s="19" t="s">
        <v>29</v>
      </c>
      <c r="C11" s="131"/>
      <c r="D11" s="131"/>
      <c r="E11" s="131"/>
      <c r="F11" s="90"/>
    </row>
    <row r="12" spans="1:6" ht="29.25" customHeight="1" x14ac:dyDescent="0.45">
      <c r="A12" s="125"/>
      <c r="B12" s="19" t="s">
        <v>26</v>
      </c>
      <c r="C12" s="131"/>
      <c r="D12" s="131"/>
      <c r="E12" s="131"/>
      <c r="F12" s="90"/>
    </row>
    <row r="13" spans="1:6" ht="29.25" customHeight="1" thickBot="1" x14ac:dyDescent="0.5">
      <c r="A13" s="126"/>
      <c r="B13" s="20" t="s">
        <v>40</v>
      </c>
      <c r="C13" s="132"/>
      <c r="D13" s="133"/>
      <c r="E13" s="134"/>
      <c r="F13" s="90"/>
    </row>
    <row r="14" spans="1:6" ht="29.25" customHeight="1" thickTop="1" x14ac:dyDescent="0.45">
      <c r="A14" s="110" t="s">
        <v>13</v>
      </c>
      <c r="B14" s="111"/>
      <c r="C14" s="111"/>
      <c r="D14" s="111"/>
      <c r="E14" s="127"/>
      <c r="F14" s="91">
        <f>SUM(F10:F13)</f>
        <v>0</v>
      </c>
    </row>
    <row r="15" spans="1:6" ht="9" customHeight="1" x14ac:dyDescent="0.45">
      <c r="A15" s="8"/>
      <c r="B15" s="8"/>
      <c r="C15" s="8"/>
      <c r="D15" s="8"/>
      <c r="E15" s="8"/>
      <c r="F15" s="8"/>
    </row>
    <row r="16" spans="1:6" ht="20.100000000000001" customHeight="1" x14ac:dyDescent="0.45">
      <c r="A16" s="9" t="s">
        <v>14</v>
      </c>
      <c r="B16" s="8"/>
      <c r="C16" s="8"/>
      <c r="D16" s="8"/>
      <c r="E16" s="8"/>
      <c r="F16" s="10" t="s">
        <v>9</v>
      </c>
    </row>
    <row r="17" spans="1:6" ht="28.5" customHeight="1" x14ac:dyDescent="0.45">
      <c r="A17" s="11" t="s">
        <v>15</v>
      </c>
      <c r="B17" s="116" t="s">
        <v>11</v>
      </c>
      <c r="C17" s="117"/>
      <c r="D17" s="118"/>
      <c r="E17" s="11" t="s">
        <v>16</v>
      </c>
      <c r="F17" s="11" t="s">
        <v>17</v>
      </c>
    </row>
    <row r="18" spans="1:6" ht="28.5" customHeight="1" x14ac:dyDescent="0.45">
      <c r="A18" s="7" t="s">
        <v>18</v>
      </c>
      <c r="B18" s="119"/>
      <c r="C18" s="120"/>
      <c r="D18" s="121"/>
      <c r="E18" s="53"/>
      <c r="F18" s="92"/>
    </row>
    <row r="19" spans="1:6" ht="28.5" customHeight="1" x14ac:dyDescent="0.45">
      <c r="A19" s="7" t="s">
        <v>19</v>
      </c>
      <c r="B19" s="107"/>
      <c r="C19" s="108"/>
      <c r="D19" s="109"/>
      <c r="E19" s="54"/>
      <c r="F19" s="93"/>
    </row>
    <row r="20" spans="1:6" ht="28.5" customHeight="1" x14ac:dyDescent="0.45">
      <c r="A20" s="12" t="s">
        <v>20</v>
      </c>
      <c r="B20" s="107"/>
      <c r="C20" s="108"/>
      <c r="D20" s="109"/>
      <c r="E20" s="54"/>
      <c r="F20" s="93"/>
    </row>
    <row r="21" spans="1:6" ht="30" customHeight="1" x14ac:dyDescent="0.45">
      <c r="A21" s="12" t="s">
        <v>21</v>
      </c>
      <c r="B21" s="113"/>
      <c r="C21" s="114"/>
      <c r="D21" s="115"/>
      <c r="E21" s="54"/>
      <c r="F21" s="93"/>
    </row>
    <row r="22" spans="1:6" s="4" customFormat="1" ht="28.5" customHeight="1" x14ac:dyDescent="0.45">
      <c r="A22" s="12" t="s">
        <v>22</v>
      </c>
      <c r="B22" s="107"/>
      <c r="C22" s="108"/>
      <c r="D22" s="109"/>
      <c r="E22" s="54"/>
      <c r="F22" s="93"/>
    </row>
    <row r="23" spans="1:6" ht="28.5" customHeight="1" x14ac:dyDescent="0.45">
      <c r="A23" s="12" t="s">
        <v>23</v>
      </c>
      <c r="B23" s="107"/>
      <c r="C23" s="108"/>
      <c r="D23" s="109"/>
      <c r="E23" s="54"/>
      <c r="F23" s="93"/>
    </row>
    <row r="24" spans="1:6" ht="28.5" customHeight="1" x14ac:dyDescent="0.45">
      <c r="A24" s="13" t="s">
        <v>24</v>
      </c>
      <c r="B24" s="107"/>
      <c r="C24" s="108"/>
      <c r="D24" s="109"/>
      <c r="E24" s="54"/>
      <c r="F24" s="93"/>
    </row>
    <row r="25" spans="1:6" ht="28.5" customHeight="1" thickBot="1" x14ac:dyDescent="0.5">
      <c r="A25" s="13" t="s">
        <v>25</v>
      </c>
      <c r="B25" s="107"/>
      <c r="C25" s="108"/>
      <c r="D25" s="109"/>
      <c r="E25" s="54"/>
      <c r="F25" s="93"/>
    </row>
    <row r="26" spans="1:6" ht="28.5" customHeight="1" thickTop="1" x14ac:dyDescent="0.45">
      <c r="A26" s="110" t="s">
        <v>13</v>
      </c>
      <c r="B26" s="111"/>
      <c r="C26" s="111"/>
      <c r="D26" s="111"/>
      <c r="E26" s="14">
        <f>SUM(E18:E25)</f>
        <v>0</v>
      </c>
      <c r="F26" s="94">
        <f>SUM(F18:F25)</f>
        <v>0</v>
      </c>
    </row>
    <row r="27" spans="1:6" ht="13.5" customHeight="1" x14ac:dyDescent="0.45">
      <c r="A27" s="15"/>
      <c r="B27" s="15"/>
      <c r="C27" s="15"/>
      <c r="D27" s="15"/>
      <c r="E27" s="15"/>
      <c r="F27" s="15"/>
    </row>
    <row r="28" spans="1:6" ht="20.25" customHeight="1" x14ac:dyDescent="0.45">
      <c r="A28" s="112" t="s">
        <v>59</v>
      </c>
      <c r="B28" s="112"/>
      <c r="C28" s="112"/>
      <c r="D28" s="112"/>
      <c r="E28" s="112"/>
      <c r="F28" s="112"/>
    </row>
    <row r="29" spans="1:6" ht="20.25" customHeight="1" x14ac:dyDescent="0.45">
      <c r="A29" s="16" t="s">
        <v>60</v>
      </c>
    </row>
  </sheetData>
  <sheetProtection algorithmName="SHA-512" hashValue="2Eyf/t64jf++Dz6TcijU4jwADkn+JnyTNjumAhUD9vSeUMCepqj2hKl6C2IJI6xQUvbFWnH0H1iDYKCnFODKmg==" saltValue="xg0P0yUYgJ9NH3/0HCNeUQ==" spinCount="100000" sheet="1" selectLockedCells="1"/>
  <mergeCells count="19">
    <mergeCell ref="A2:F2"/>
    <mergeCell ref="A10:A13"/>
    <mergeCell ref="A14:E14"/>
    <mergeCell ref="B9:E9"/>
    <mergeCell ref="C10:E10"/>
    <mergeCell ref="C11:E11"/>
    <mergeCell ref="C13:E13"/>
    <mergeCell ref="C12:E12"/>
    <mergeCell ref="B21:D21"/>
    <mergeCell ref="B22:D22"/>
    <mergeCell ref="B19:D19"/>
    <mergeCell ref="B20:D20"/>
    <mergeCell ref="B17:D17"/>
    <mergeCell ref="B18:D18"/>
    <mergeCell ref="B25:D25"/>
    <mergeCell ref="A26:D26"/>
    <mergeCell ref="A28:F28"/>
    <mergeCell ref="B23:D23"/>
    <mergeCell ref="B24:D24"/>
  </mergeCells>
  <phoneticPr fontId="2"/>
  <printOptions horizontalCentered="1" verticalCentered="1"/>
  <pageMargins left="0.70866141732283472" right="0.70866141732283472" top="0.35433070866141736" bottom="0.55118110236220474" header="0.31496062992125984" footer="0.31496062992125984"/>
  <pageSetup paperSize="9" scale="9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E6C89-8881-4A70-B1BD-F861175F911A}">
  <dimension ref="A1:F29"/>
  <sheetViews>
    <sheetView view="pageBreakPreview" topLeftCell="A10" zoomScale="90" zoomScaleNormal="100" zoomScaleSheetLayoutView="90" workbookViewId="0">
      <selection activeCell="B18" sqref="B18:D18"/>
    </sheetView>
  </sheetViews>
  <sheetFormatPr defaultColWidth="8.09765625" defaultRowHeight="18" x14ac:dyDescent="0.45"/>
  <cols>
    <col min="1" max="1" width="10.796875" style="1" customWidth="1"/>
    <col min="2" max="6" width="13.796875" style="1" customWidth="1"/>
    <col min="7" max="16384" width="8.09765625" style="1"/>
  </cols>
  <sheetData>
    <row r="1" spans="1:6" ht="21.75" customHeight="1" x14ac:dyDescent="0.45">
      <c r="A1" s="1" t="s">
        <v>7</v>
      </c>
    </row>
    <row r="2" spans="1:6" ht="45.75" customHeight="1" x14ac:dyDescent="0.45">
      <c r="A2" s="122" t="s">
        <v>31</v>
      </c>
      <c r="B2" s="123"/>
      <c r="C2" s="123"/>
      <c r="D2" s="123"/>
      <c r="E2" s="123"/>
      <c r="F2" s="123"/>
    </row>
    <row r="3" spans="1:6" ht="10.199999999999999" customHeight="1" x14ac:dyDescent="0.45">
      <c r="A3" s="17"/>
      <c r="B3" s="18"/>
      <c r="C3" s="18"/>
      <c r="D3" s="18"/>
      <c r="E3" s="18"/>
      <c r="F3" s="18"/>
    </row>
    <row r="4" spans="1:6" ht="24" customHeight="1" x14ac:dyDescent="0.45">
      <c r="A4" s="23" t="s">
        <v>36</v>
      </c>
      <c r="B4" s="24" t="str">
        <f>IF('収支計画表(様式３－②)A事業'!B4="","",'収支計画表(様式３－②)A事業'!B4)</f>
        <v/>
      </c>
      <c r="C4" s="61"/>
      <c r="D4" s="61"/>
      <c r="E4" s="61"/>
      <c r="F4" s="62"/>
    </row>
    <row r="5" spans="1:6" ht="24" customHeight="1" x14ac:dyDescent="0.45">
      <c r="A5" s="2" t="s">
        <v>27</v>
      </c>
      <c r="B5" s="52"/>
      <c r="C5" s="21"/>
      <c r="D5" s="21"/>
      <c r="E5" s="21"/>
      <c r="F5" s="22"/>
    </row>
    <row r="6" spans="1:6" ht="24" customHeight="1" x14ac:dyDescent="0.45">
      <c r="A6" s="2" t="s">
        <v>43</v>
      </c>
      <c r="B6" s="52"/>
      <c r="C6" s="63"/>
      <c r="D6" s="63"/>
      <c r="E6" s="63"/>
      <c r="F6" s="64"/>
    </row>
    <row r="7" spans="1:6" ht="9" customHeight="1" x14ac:dyDescent="0.45">
      <c r="A7" s="3"/>
      <c r="B7" s="3"/>
      <c r="C7" s="3"/>
      <c r="D7" s="3"/>
      <c r="E7" s="3"/>
      <c r="F7" s="3"/>
    </row>
    <row r="8" spans="1:6" x14ac:dyDescent="0.45">
      <c r="A8" s="5" t="s">
        <v>8</v>
      </c>
    </row>
    <row r="9" spans="1:6" ht="29.25" customHeight="1" x14ac:dyDescent="0.45">
      <c r="A9" s="6" t="s">
        <v>10</v>
      </c>
      <c r="B9" s="128" t="s">
        <v>11</v>
      </c>
      <c r="C9" s="129"/>
      <c r="D9" s="129"/>
      <c r="E9" s="130"/>
      <c r="F9" s="89" t="s">
        <v>12</v>
      </c>
    </row>
    <row r="10" spans="1:6" ht="29.25" customHeight="1" x14ac:dyDescent="0.45">
      <c r="A10" s="124" t="s">
        <v>30</v>
      </c>
      <c r="B10" s="19" t="s">
        <v>28</v>
      </c>
      <c r="C10" s="131"/>
      <c r="D10" s="131"/>
      <c r="E10" s="131"/>
      <c r="F10" s="90"/>
    </row>
    <row r="11" spans="1:6" ht="29.25" customHeight="1" x14ac:dyDescent="0.45">
      <c r="A11" s="125"/>
      <c r="B11" s="19" t="s">
        <v>29</v>
      </c>
      <c r="C11" s="140"/>
      <c r="D11" s="141"/>
      <c r="E11" s="142"/>
      <c r="F11" s="90"/>
    </row>
    <row r="12" spans="1:6" ht="29.25" customHeight="1" x14ac:dyDescent="0.45">
      <c r="A12" s="125"/>
      <c r="B12" s="19" t="s">
        <v>26</v>
      </c>
      <c r="C12" s="131"/>
      <c r="D12" s="131"/>
      <c r="E12" s="131"/>
      <c r="F12" s="90"/>
    </row>
    <row r="13" spans="1:6" ht="29.25" customHeight="1" thickBot="1" x14ac:dyDescent="0.5">
      <c r="A13" s="126"/>
      <c r="B13" s="20" t="s">
        <v>40</v>
      </c>
      <c r="C13" s="132"/>
      <c r="D13" s="133"/>
      <c r="E13" s="134"/>
      <c r="F13" s="90"/>
    </row>
    <row r="14" spans="1:6" ht="29.25" customHeight="1" thickTop="1" x14ac:dyDescent="0.45">
      <c r="A14" s="110" t="s">
        <v>13</v>
      </c>
      <c r="B14" s="111"/>
      <c r="C14" s="111"/>
      <c r="D14" s="111"/>
      <c r="E14" s="127"/>
      <c r="F14" s="91">
        <f>SUM(F10:F13)</f>
        <v>0</v>
      </c>
    </row>
    <row r="15" spans="1:6" ht="9" customHeight="1" x14ac:dyDescent="0.45">
      <c r="A15" s="8"/>
      <c r="B15" s="8"/>
      <c r="C15" s="8"/>
      <c r="D15" s="8"/>
      <c r="E15" s="8"/>
      <c r="F15" s="8"/>
    </row>
    <row r="16" spans="1:6" ht="20.100000000000001" customHeight="1" x14ac:dyDescent="0.45">
      <c r="A16" s="9" t="s">
        <v>14</v>
      </c>
      <c r="B16" s="8"/>
      <c r="C16" s="8"/>
      <c r="D16" s="8"/>
      <c r="E16" s="8"/>
      <c r="F16" s="10" t="s">
        <v>9</v>
      </c>
    </row>
    <row r="17" spans="1:6" ht="28.5" customHeight="1" x14ac:dyDescent="0.45">
      <c r="A17" s="11" t="s">
        <v>15</v>
      </c>
      <c r="B17" s="116" t="s">
        <v>11</v>
      </c>
      <c r="C17" s="117"/>
      <c r="D17" s="118"/>
      <c r="E17" s="11" t="s">
        <v>16</v>
      </c>
      <c r="F17" s="11" t="s">
        <v>17</v>
      </c>
    </row>
    <row r="18" spans="1:6" ht="28.5" customHeight="1" x14ac:dyDescent="0.45">
      <c r="A18" s="7" t="s">
        <v>18</v>
      </c>
      <c r="B18" s="135"/>
      <c r="C18" s="136"/>
      <c r="D18" s="137"/>
      <c r="E18" s="53"/>
      <c r="F18" s="92"/>
    </row>
    <row r="19" spans="1:6" ht="28.5" customHeight="1" x14ac:dyDescent="0.45">
      <c r="A19" s="7" t="s">
        <v>19</v>
      </c>
      <c r="B19" s="138"/>
      <c r="C19" s="139"/>
      <c r="D19" s="115"/>
      <c r="E19" s="54"/>
      <c r="F19" s="93"/>
    </row>
    <row r="20" spans="1:6" ht="28.5" customHeight="1" x14ac:dyDescent="0.45">
      <c r="A20" s="12" t="s">
        <v>20</v>
      </c>
      <c r="B20" s="138"/>
      <c r="C20" s="139"/>
      <c r="D20" s="115"/>
      <c r="E20" s="54"/>
      <c r="F20" s="93"/>
    </row>
    <row r="21" spans="1:6" ht="30" customHeight="1" x14ac:dyDescent="0.45">
      <c r="A21" s="12" t="s">
        <v>21</v>
      </c>
      <c r="B21" s="113"/>
      <c r="C21" s="114"/>
      <c r="D21" s="115"/>
      <c r="E21" s="54"/>
      <c r="F21" s="93"/>
    </row>
    <row r="22" spans="1:6" s="4" customFormat="1" ht="28.5" customHeight="1" x14ac:dyDescent="0.45">
      <c r="A22" s="12" t="s">
        <v>22</v>
      </c>
      <c r="B22" s="138"/>
      <c r="C22" s="139"/>
      <c r="D22" s="115"/>
      <c r="E22" s="54"/>
      <c r="F22" s="93"/>
    </row>
    <row r="23" spans="1:6" ht="28.5" customHeight="1" x14ac:dyDescent="0.45">
      <c r="A23" s="12" t="s">
        <v>23</v>
      </c>
      <c r="B23" s="138"/>
      <c r="C23" s="139"/>
      <c r="D23" s="115"/>
      <c r="E23" s="54"/>
      <c r="F23" s="93"/>
    </row>
    <row r="24" spans="1:6" ht="28.5" customHeight="1" x14ac:dyDescent="0.45">
      <c r="A24" s="13" t="s">
        <v>24</v>
      </c>
      <c r="B24" s="138"/>
      <c r="C24" s="139"/>
      <c r="D24" s="115"/>
      <c r="E24" s="54"/>
      <c r="F24" s="93"/>
    </row>
    <row r="25" spans="1:6" ht="28.5" customHeight="1" thickBot="1" x14ac:dyDescent="0.5">
      <c r="A25" s="13" t="s">
        <v>25</v>
      </c>
      <c r="B25" s="138"/>
      <c r="C25" s="139"/>
      <c r="D25" s="115"/>
      <c r="E25" s="54"/>
      <c r="F25" s="93"/>
    </row>
    <row r="26" spans="1:6" ht="28.5" customHeight="1" thickTop="1" x14ac:dyDescent="0.45">
      <c r="A26" s="110" t="s">
        <v>13</v>
      </c>
      <c r="B26" s="111"/>
      <c r="C26" s="111"/>
      <c r="D26" s="111"/>
      <c r="E26" s="14">
        <f>SUM(E18:E25)</f>
        <v>0</v>
      </c>
      <c r="F26" s="94">
        <f>SUM(F18:F25)</f>
        <v>0</v>
      </c>
    </row>
    <row r="27" spans="1:6" ht="13.5" customHeight="1" x14ac:dyDescent="0.45">
      <c r="A27" s="15"/>
      <c r="B27" s="15"/>
      <c r="C27" s="15"/>
      <c r="D27" s="15"/>
      <c r="E27" s="15"/>
      <c r="F27" s="15"/>
    </row>
    <row r="28" spans="1:6" ht="20.25" customHeight="1" x14ac:dyDescent="0.45">
      <c r="A28" s="112" t="s">
        <v>59</v>
      </c>
      <c r="B28" s="112"/>
      <c r="C28" s="112"/>
      <c r="D28" s="112"/>
      <c r="E28" s="112"/>
      <c r="F28" s="112"/>
    </row>
    <row r="29" spans="1:6" ht="20.25" customHeight="1" x14ac:dyDescent="0.45">
      <c r="A29" s="16" t="s">
        <v>60</v>
      </c>
    </row>
  </sheetData>
  <sheetProtection algorithmName="SHA-512" hashValue="3BscNR4rtsRDgRCgTo78m+P3+oN4U4UXqgmXtcA3212H3U/gtVgTuDJ1G8Ny6iwCdibDFNgubAeR1/enWPlDDg==" saltValue="KIU9NzTU/8AjxS2HyjcfNQ==" spinCount="100000" sheet="1" selectLockedCells="1"/>
  <mergeCells count="19">
    <mergeCell ref="A2:F2"/>
    <mergeCell ref="B9:E9"/>
    <mergeCell ref="A10:A13"/>
    <mergeCell ref="C10:E10"/>
    <mergeCell ref="C11:E11"/>
    <mergeCell ref="C13:E13"/>
    <mergeCell ref="C12:E12"/>
    <mergeCell ref="A28:F28"/>
    <mergeCell ref="A14:E14"/>
    <mergeCell ref="B17:D17"/>
    <mergeCell ref="B18:D18"/>
    <mergeCell ref="B19:D19"/>
    <mergeCell ref="B20:D20"/>
    <mergeCell ref="B21:D21"/>
    <mergeCell ref="B22:D22"/>
    <mergeCell ref="B23:D23"/>
    <mergeCell ref="B24:D24"/>
    <mergeCell ref="B25:D25"/>
    <mergeCell ref="A26:D26"/>
  </mergeCells>
  <phoneticPr fontId="2"/>
  <printOptions horizontalCentered="1" verticalCentered="1"/>
  <pageMargins left="0.70866141732283472" right="0.70866141732283472" top="0.35433070866141736" bottom="0.55118110236220474" header="0.31496062992125984" footer="0.31496062992125984"/>
  <pageSetup paperSize="9" scale="9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699F5-8EA0-4639-B524-F5BBE8050B32}">
  <dimension ref="A1:F29"/>
  <sheetViews>
    <sheetView view="pageBreakPreview" topLeftCell="A14" zoomScale="90" zoomScaleNormal="100" zoomScaleSheetLayoutView="90" workbookViewId="0">
      <selection activeCell="B18" sqref="B18:D18"/>
    </sheetView>
  </sheetViews>
  <sheetFormatPr defaultColWidth="8.09765625" defaultRowHeight="18" x14ac:dyDescent="0.45"/>
  <cols>
    <col min="1" max="1" width="10.796875" style="1" customWidth="1"/>
    <col min="2" max="6" width="13.796875" style="1" customWidth="1"/>
    <col min="7" max="16384" width="8.09765625" style="1"/>
  </cols>
  <sheetData>
    <row r="1" spans="1:6" ht="21.75" customHeight="1" x14ac:dyDescent="0.45">
      <c r="A1" s="1" t="s">
        <v>7</v>
      </c>
    </row>
    <row r="2" spans="1:6" ht="45.75" customHeight="1" x14ac:dyDescent="0.45">
      <c r="A2" s="122" t="s">
        <v>31</v>
      </c>
      <c r="B2" s="123"/>
      <c r="C2" s="123"/>
      <c r="D2" s="123"/>
      <c r="E2" s="123"/>
      <c r="F2" s="123"/>
    </row>
    <row r="3" spans="1:6" ht="10.199999999999999" customHeight="1" x14ac:dyDescent="0.45">
      <c r="A3" s="17"/>
      <c r="B3" s="18"/>
      <c r="C3" s="18"/>
      <c r="D3" s="18"/>
      <c r="E3" s="18"/>
      <c r="F3" s="18"/>
    </row>
    <row r="4" spans="1:6" ht="24" customHeight="1" x14ac:dyDescent="0.45">
      <c r="A4" s="23" t="s">
        <v>36</v>
      </c>
      <c r="B4" s="24" t="str">
        <f>IF('収支計画表(様式３－②)A事業'!B4="","",'収支計画表(様式３－②)A事業'!B4)</f>
        <v/>
      </c>
      <c r="C4" s="61"/>
      <c r="D4" s="61"/>
      <c r="E4" s="61"/>
      <c r="F4" s="62"/>
    </row>
    <row r="5" spans="1:6" ht="24" customHeight="1" x14ac:dyDescent="0.45">
      <c r="A5" s="2" t="s">
        <v>27</v>
      </c>
      <c r="B5" s="52"/>
      <c r="C5" s="21"/>
      <c r="D5" s="21"/>
      <c r="E5" s="21"/>
      <c r="F5" s="22"/>
    </row>
    <row r="6" spans="1:6" ht="24" customHeight="1" x14ac:dyDescent="0.45">
      <c r="A6" s="2" t="s">
        <v>43</v>
      </c>
      <c r="B6" s="52"/>
      <c r="C6" s="63"/>
      <c r="D6" s="63"/>
      <c r="E6" s="63"/>
      <c r="F6" s="64"/>
    </row>
    <row r="7" spans="1:6" ht="9" customHeight="1" x14ac:dyDescent="0.45">
      <c r="A7" s="3"/>
      <c r="B7" s="3"/>
      <c r="C7" s="3"/>
      <c r="D7" s="3"/>
      <c r="E7" s="3"/>
      <c r="F7" s="3"/>
    </row>
    <row r="8" spans="1:6" x14ac:dyDescent="0.45">
      <c r="A8" s="5" t="s">
        <v>8</v>
      </c>
    </row>
    <row r="9" spans="1:6" ht="29.25" customHeight="1" x14ac:dyDescent="0.45">
      <c r="A9" s="6" t="s">
        <v>10</v>
      </c>
      <c r="B9" s="128" t="s">
        <v>11</v>
      </c>
      <c r="C9" s="129"/>
      <c r="D9" s="129"/>
      <c r="E9" s="130"/>
      <c r="F9" s="89" t="s">
        <v>12</v>
      </c>
    </row>
    <row r="10" spans="1:6" ht="29.25" customHeight="1" x14ac:dyDescent="0.45">
      <c r="A10" s="124" t="s">
        <v>30</v>
      </c>
      <c r="B10" s="19" t="s">
        <v>28</v>
      </c>
      <c r="C10" s="131"/>
      <c r="D10" s="131"/>
      <c r="E10" s="131"/>
      <c r="F10" s="90"/>
    </row>
    <row r="11" spans="1:6" ht="29.25" customHeight="1" x14ac:dyDescent="0.45">
      <c r="A11" s="125"/>
      <c r="B11" s="19" t="s">
        <v>29</v>
      </c>
      <c r="C11" s="131"/>
      <c r="D11" s="131"/>
      <c r="E11" s="131"/>
      <c r="F11" s="90"/>
    </row>
    <row r="12" spans="1:6" ht="29.25" customHeight="1" x14ac:dyDescent="0.45">
      <c r="A12" s="125"/>
      <c r="B12" s="19" t="s">
        <v>26</v>
      </c>
      <c r="C12" s="131"/>
      <c r="D12" s="131"/>
      <c r="E12" s="131"/>
      <c r="F12" s="90"/>
    </row>
    <row r="13" spans="1:6" ht="29.25" customHeight="1" thickBot="1" x14ac:dyDescent="0.5">
      <c r="A13" s="126"/>
      <c r="B13" s="20" t="s">
        <v>40</v>
      </c>
      <c r="C13" s="132"/>
      <c r="D13" s="133"/>
      <c r="E13" s="134"/>
      <c r="F13" s="90"/>
    </row>
    <row r="14" spans="1:6" ht="29.25" customHeight="1" thickTop="1" x14ac:dyDescent="0.45">
      <c r="A14" s="110" t="s">
        <v>13</v>
      </c>
      <c r="B14" s="111"/>
      <c r="C14" s="111"/>
      <c r="D14" s="111"/>
      <c r="E14" s="127"/>
      <c r="F14" s="91">
        <f>SUM(F10:F13)</f>
        <v>0</v>
      </c>
    </row>
    <row r="15" spans="1:6" ht="9" customHeight="1" x14ac:dyDescent="0.45">
      <c r="A15" s="8"/>
      <c r="B15" s="8"/>
      <c r="C15" s="8"/>
      <c r="D15" s="8"/>
      <c r="E15" s="8"/>
      <c r="F15" s="8"/>
    </row>
    <row r="16" spans="1:6" ht="20.100000000000001" customHeight="1" x14ac:dyDescent="0.45">
      <c r="A16" s="9" t="s">
        <v>14</v>
      </c>
      <c r="B16" s="8"/>
      <c r="C16" s="8"/>
      <c r="D16" s="8"/>
      <c r="E16" s="8"/>
      <c r="F16" s="10" t="s">
        <v>9</v>
      </c>
    </row>
    <row r="17" spans="1:6" ht="28.5" customHeight="1" x14ac:dyDescent="0.45">
      <c r="A17" s="11" t="s">
        <v>15</v>
      </c>
      <c r="B17" s="116" t="s">
        <v>11</v>
      </c>
      <c r="C17" s="117"/>
      <c r="D17" s="118"/>
      <c r="E17" s="11" t="s">
        <v>16</v>
      </c>
      <c r="F17" s="11" t="s">
        <v>17</v>
      </c>
    </row>
    <row r="18" spans="1:6" ht="28.5" customHeight="1" x14ac:dyDescent="0.45">
      <c r="A18" s="7" t="s">
        <v>18</v>
      </c>
      <c r="B18" s="119"/>
      <c r="C18" s="120"/>
      <c r="D18" s="121"/>
      <c r="E18" s="53"/>
      <c r="F18" s="92"/>
    </row>
    <row r="19" spans="1:6" ht="28.5" customHeight="1" x14ac:dyDescent="0.45">
      <c r="A19" s="7" t="s">
        <v>19</v>
      </c>
      <c r="B19" s="107"/>
      <c r="C19" s="108"/>
      <c r="D19" s="109"/>
      <c r="E19" s="54"/>
      <c r="F19" s="93"/>
    </row>
    <row r="20" spans="1:6" ht="28.5" customHeight="1" x14ac:dyDescent="0.45">
      <c r="A20" s="12" t="s">
        <v>20</v>
      </c>
      <c r="B20" s="107"/>
      <c r="C20" s="108"/>
      <c r="D20" s="109"/>
      <c r="E20" s="54"/>
      <c r="F20" s="93"/>
    </row>
    <row r="21" spans="1:6" ht="30" customHeight="1" x14ac:dyDescent="0.45">
      <c r="A21" s="12" t="s">
        <v>21</v>
      </c>
      <c r="B21" s="113"/>
      <c r="C21" s="114"/>
      <c r="D21" s="115"/>
      <c r="E21" s="54"/>
      <c r="F21" s="93"/>
    </row>
    <row r="22" spans="1:6" s="4" customFormat="1" ht="28.5" customHeight="1" x14ac:dyDescent="0.45">
      <c r="A22" s="12" t="s">
        <v>22</v>
      </c>
      <c r="B22" s="107"/>
      <c r="C22" s="108"/>
      <c r="D22" s="109"/>
      <c r="E22" s="54"/>
      <c r="F22" s="93"/>
    </row>
    <row r="23" spans="1:6" ht="28.5" customHeight="1" x14ac:dyDescent="0.45">
      <c r="A23" s="12" t="s">
        <v>23</v>
      </c>
      <c r="B23" s="107"/>
      <c r="C23" s="108"/>
      <c r="D23" s="109"/>
      <c r="E23" s="54"/>
      <c r="F23" s="93"/>
    </row>
    <row r="24" spans="1:6" ht="28.5" customHeight="1" x14ac:dyDescent="0.45">
      <c r="A24" s="13" t="s">
        <v>24</v>
      </c>
      <c r="B24" s="107"/>
      <c r="C24" s="108"/>
      <c r="D24" s="109"/>
      <c r="E24" s="54"/>
      <c r="F24" s="93"/>
    </row>
    <row r="25" spans="1:6" ht="28.5" customHeight="1" thickBot="1" x14ac:dyDescent="0.5">
      <c r="A25" s="13" t="s">
        <v>25</v>
      </c>
      <c r="B25" s="107"/>
      <c r="C25" s="108"/>
      <c r="D25" s="109"/>
      <c r="E25" s="54"/>
      <c r="F25" s="93"/>
    </row>
    <row r="26" spans="1:6" ht="28.5" customHeight="1" thickTop="1" x14ac:dyDescent="0.45">
      <c r="A26" s="110" t="s">
        <v>13</v>
      </c>
      <c r="B26" s="111"/>
      <c r="C26" s="111"/>
      <c r="D26" s="111"/>
      <c r="E26" s="14">
        <f>SUM(E18:E25)</f>
        <v>0</v>
      </c>
      <c r="F26" s="94">
        <f>SUM(F18:F25)</f>
        <v>0</v>
      </c>
    </row>
    <row r="27" spans="1:6" ht="13.5" customHeight="1" x14ac:dyDescent="0.45">
      <c r="A27" s="15"/>
      <c r="B27" s="15"/>
      <c r="C27" s="15"/>
      <c r="D27" s="15"/>
      <c r="E27" s="15"/>
      <c r="F27" s="15"/>
    </row>
    <row r="28" spans="1:6" ht="20.25" customHeight="1" x14ac:dyDescent="0.45">
      <c r="A28" s="112" t="s">
        <v>59</v>
      </c>
      <c r="B28" s="112"/>
      <c r="C28" s="112"/>
      <c r="D28" s="112"/>
      <c r="E28" s="112"/>
      <c r="F28" s="112"/>
    </row>
    <row r="29" spans="1:6" ht="20.25" customHeight="1" x14ac:dyDescent="0.45">
      <c r="A29" s="16" t="s">
        <v>60</v>
      </c>
    </row>
  </sheetData>
  <sheetProtection algorithmName="SHA-512" hashValue="1U2M2gzAwy1e4ry4LF05TujM52uY80XgAFZ7nY+rk5ESXxiAE95frYTDPiUGxY22uVwaCo73d6qqmYvotlpjVg==" saltValue="rysH/17wTpo4p5qy/0nDjA==" spinCount="100000" sheet="1" selectLockedCells="1"/>
  <mergeCells count="19">
    <mergeCell ref="A2:F2"/>
    <mergeCell ref="B9:E9"/>
    <mergeCell ref="A10:A13"/>
    <mergeCell ref="C10:E10"/>
    <mergeCell ref="C11:E11"/>
    <mergeCell ref="C13:E13"/>
    <mergeCell ref="C12:E12"/>
    <mergeCell ref="A28:F28"/>
    <mergeCell ref="A14:E14"/>
    <mergeCell ref="B17:D17"/>
    <mergeCell ref="B18:D18"/>
    <mergeCell ref="B19:D19"/>
    <mergeCell ref="B20:D20"/>
    <mergeCell ref="B21:D21"/>
    <mergeCell ref="B22:D22"/>
    <mergeCell ref="B23:D23"/>
    <mergeCell ref="B24:D24"/>
    <mergeCell ref="B25:D25"/>
    <mergeCell ref="A26:D26"/>
  </mergeCells>
  <phoneticPr fontId="2"/>
  <printOptions horizontalCentered="1" verticalCentered="1"/>
  <pageMargins left="0.70866141732283472" right="0.70866141732283472" top="0.35433070866141736" bottom="0.55118110236220474" header="0.31496062992125984" footer="0.31496062992125984"/>
  <pageSetup paperSize="9" scale="9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97307-1B08-47CA-94AE-7A55D9887BBF}">
  <dimension ref="A1:F29"/>
  <sheetViews>
    <sheetView view="pageBreakPreview" topLeftCell="A19" zoomScale="90" zoomScaleNormal="100" zoomScaleSheetLayoutView="90" workbookViewId="0">
      <selection activeCell="H21" sqref="H21"/>
    </sheetView>
  </sheetViews>
  <sheetFormatPr defaultColWidth="8.09765625" defaultRowHeight="18" x14ac:dyDescent="0.45"/>
  <cols>
    <col min="1" max="1" width="10.796875" style="1" customWidth="1"/>
    <col min="2" max="6" width="13.796875" style="1" customWidth="1"/>
    <col min="7" max="16384" width="8.09765625" style="1"/>
  </cols>
  <sheetData>
    <row r="1" spans="1:6" ht="21.75" customHeight="1" x14ac:dyDescent="0.45">
      <c r="A1" s="25" t="s">
        <v>7</v>
      </c>
      <c r="B1" s="25"/>
      <c r="C1" s="25"/>
      <c r="D1" s="25"/>
      <c r="E1" s="25"/>
      <c r="F1" s="25"/>
    </row>
    <row r="2" spans="1:6" ht="45.75" customHeight="1" x14ac:dyDescent="0.45">
      <c r="A2" s="157" t="s">
        <v>31</v>
      </c>
      <c r="B2" s="158"/>
      <c r="C2" s="158"/>
      <c r="D2" s="158"/>
      <c r="E2" s="158"/>
      <c r="F2" s="158"/>
    </row>
    <row r="3" spans="1:6" ht="10.199999999999999" customHeight="1" x14ac:dyDescent="0.45">
      <c r="A3" s="65"/>
      <c r="B3" s="66"/>
      <c r="C3" s="66"/>
      <c r="D3" s="66"/>
      <c r="E3" s="66"/>
      <c r="F3" s="66"/>
    </row>
    <row r="4" spans="1:6" ht="24" customHeight="1" x14ac:dyDescent="0.45">
      <c r="A4" s="67" t="s">
        <v>36</v>
      </c>
      <c r="B4" s="68" t="s">
        <v>37</v>
      </c>
      <c r="C4" s="47"/>
      <c r="D4" s="47"/>
      <c r="E4" s="47"/>
      <c r="F4" s="48"/>
    </row>
    <row r="5" spans="1:6" ht="24" customHeight="1" x14ac:dyDescent="0.45">
      <c r="A5" s="69" t="s">
        <v>27</v>
      </c>
      <c r="B5" s="70" t="s">
        <v>38</v>
      </c>
      <c r="C5" s="57"/>
      <c r="D5" s="57"/>
      <c r="E5" s="57"/>
      <c r="F5" s="58"/>
    </row>
    <row r="6" spans="1:6" ht="24" customHeight="1" x14ac:dyDescent="0.45">
      <c r="A6" s="71" t="s">
        <v>43</v>
      </c>
      <c r="B6" s="72" t="s">
        <v>50</v>
      </c>
      <c r="C6" s="49"/>
      <c r="D6" s="49"/>
      <c r="E6" s="49"/>
      <c r="F6" s="50"/>
    </row>
    <row r="7" spans="1:6" ht="9" customHeight="1" x14ac:dyDescent="0.45">
      <c r="A7" s="73"/>
      <c r="B7" s="73"/>
      <c r="C7" s="73"/>
      <c r="D7" s="73"/>
      <c r="E7" s="73"/>
      <c r="F7" s="73"/>
    </row>
    <row r="8" spans="1:6" x14ac:dyDescent="0.45">
      <c r="A8" s="74" t="s">
        <v>8</v>
      </c>
      <c r="B8" s="25"/>
      <c r="C8" s="25"/>
      <c r="D8" s="25"/>
      <c r="E8" s="25"/>
      <c r="F8" s="25"/>
    </row>
    <row r="9" spans="1:6" ht="29.25" customHeight="1" x14ac:dyDescent="0.45">
      <c r="A9" s="75" t="s">
        <v>10</v>
      </c>
      <c r="B9" s="159" t="s">
        <v>11</v>
      </c>
      <c r="C9" s="160"/>
      <c r="D9" s="160"/>
      <c r="E9" s="161"/>
      <c r="F9" s="95" t="s">
        <v>12</v>
      </c>
    </row>
    <row r="10" spans="1:6" ht="29.25" customHeight="1" x14ac:dyDescent="0.45">
      <c r="A10" s="162" t="s">
        <v>30</v>
      </c>
      <c r="B10" s="76" t="s">
        <v>28</v>
      </c>
      <c r="C10" s="165" t="s">
        <v>49</v>
      </c>
      <c r="D10" s="165"/>
      <c r="E10" s="165"/>
      <c r="F10" s="96">
        <v>200000</v>
      </c>
    </row>
    <row r="11" spans="1:6" ht="29.25" customHeight="1" x14ac:dyDescent="0.45">
      <c r="A11" s="163"/>
      <c r="B11" s="76" t="s">
        <v>29</v>
      </c>
      <c r="C11" s="165"/>
      <c r="D11" s="165"/>
      <c r="E11" s="165"/>
      <c r="F11" s="96"/>
    </row>
    <row r="12" spans="1:6" ht="29.25" customHeight="1" x14ac:dyDescent="0.45">
      <c r="A12" s="163"/>
      <c r="B12" s="76" t="s">
        <v>26</v>
      </c>
      <c r="C12" s="165" t="s">
        <v>56</v>
      </c>
      <c r="D12" s="165"/>
      <c r="E12" s="165"/>
      <c r="F12" s="96">
        <v>30000</v>
      </c>
    </row>
    <row r="13" spans="1:6" ht="29.25" customHeight="1" thickBot="1" x14ac:dyDescent="0.5">
      <c r="A13" s="164"/>
      <c r="B13" s="77" t="s">
        <v>40</v>
      </c>
      <c r="C13" s="166"/>
      <c r="D13" s="167"/>
      <c r="E13" s="168"/>
      <c r="F13" s="96"/>
    </row>
    <row r="14" spans="1:6" ht="29.25" customHeight="1" thickTop="1" x14ac:dyDescent="0.45">
      <c r="A14" s="143" t="s">
        <v>13</v>
      </c>
      <c r="B14" s="144"/>
      <c r="C14" s="144"/>
      <c r="D14" s="144"/>
      <c r="E14" s="145"/>
      <c r="F14" s="97">
        <f>SUM(F10:F13)</f>
        <v>230000</v>
      </c>
    </row>
    <row r="15" spans="1:6" ht="9" customHeight="1" x14ac:dyDescent="0.45">
      <c r="A15" s="78"/>
      <c r="B15" s="78"/>
      <c r="C15" s="78"/>
      <c r="D15" s="78"/>
      <c r="E15" s="78"/>
      <c r="F15" s="78"/>
    </row>
    <row r="16" spans="1:6" ht="20.100000000000001" customHeight="1" x14ac:dyDescent="0.45">
      <c r="A16" s="79" t="s">
        <v>14</v>
      </c>
      <c r="B16" s="78"/>
      <c r="C16" s="78"/>
      <c r="D16" s="78"/>
      <c r="E16" s="78"/>
      <c r="F16" s="80" t="s">
        <v>9</v>
      </c>
    </row>
    <row r="17" spans="1:6" ht="28.5" customHeight="1" x14ac:dyDescent="0.45">
      <c r="A17" s="81" t="s">
        <v>15</v>
      </c>
      <c r="B17" s="146" t="s">
        <v>11</v>
      </c>
      <c r="C17" s="147"/>
      <c r="D17" s="148"/>
      <c r="E17" s="81" t="s">
        <v>16</v>
      </c>
      <c r="F17" s="81" t="s">
        <v>17</v>
      </c>
    </row>
    <row r="18" spans="1:6" ht="28.5" customHeight="1" x14ac:dyDescent="0.45">
      <c r="A18" s="82" t="s">
        <v>18</v>
      </c>
      <c r="B18" s="149" t="s">
        <v>53</v>
      </c>
      <c r="C18" s="150"/>
      <c r="D18" s="151"/>
      <c r="E18" s="83">
        <v>20000</v>
      </c>
      <c r="F18" s="98">
        <v>20000</v>
      </c>
    </row>
    <row r="19" spans="1:6" ht="28.5" customHeight="1" x14ac:dyDescent="0.45">
      <c r="A19" s="82" t="s">
        <v>19</v>
      </c>
      <c r="B19" s="152" t="s">
        <v>54</v>
      </c>
      <c r="C19" s="153"/>
      <c r="D19" s="154"/>
      <c r="E19" s="84">
        <v>60000</v>
      </c>
      <c r="F19" s="99">
        <v>60000</v>
      </c>
    </row>
    <row r="20" spans="1:6" ht="36.6" customHeight="1" x14ac:dyDescent="0.45">
      <c r="A20" s="85" t="s">
        <v>20</v>
      </c>
      <c r="B20" s="155" t="s">
        <v>57</v>
      </c>
      <c r="C20" s="153"/>
      <c r="D20" s="154"/>
      <c r="E20" s="84">
        <v>20000</v>
      </c>
      <c r="F20" s="99">
        <v>20000</v>
      </c>
    </row>
    <row r="21" spans="1:6" ht="43.2" customHeight="1" x14ac:dyDescent="0.45">
      <c r="A21" s="85" t="s">
        <v>21</v>
      </c>
      <c r="B21" s="155" t="s">
        <v>55</v>
      </c>
      <c r="C21" s="156"/>
      <c r="D21" s="154"/>
      <c r="E21" s="84">
        <v>300000</v>
      </c>
      <c r="F21" s="99">
        <v>270000</v>
      </c>
    </row>
    <row r="22" spans="1:6" s="4" customFormat="1" ht="41.4" customHeight="1" x14ac:dyDescent="0.45">
      <c r="A22" s="85" t="s">
        <v>22</v>
      </c>
      <c r="B22" s="155" t="s">
        <v>51</v>
      </c>
      <c r="C22" s="153"/>
      <c r="D22" s="154"/>
      <c r="E22" s="84">
        <v>108000</v>
      </c>
      <c r="F22" s="99">
        <v>90000</v>
      </c>
    </row>
    <row r="23" spans="1:6" ht="28.2" customHeight="1" x14ac:dyDescent="0.45">
      <c r="A23" s="85" t="s">
        <v>23</v>
      </c>
      <c r="B23" s="152"/>
      <c r="C23" s="153"/>
      <c r="D23" s="154"/>
      <c r="E23" s="84"/>
      <c r="F23" s="99"/>
    </row>
    <row r="24" spans="1:6" ht="57.6" customHeight="1" x14ac:dyDescent="0.45">
      <c r="A24" s="86" t="s">
        <v>24</v>
      </c>
      <c r="B24" s="155" t="s">
        <v>58</v>
      </c>
      <c r="C24" s="153"/>
      <c r="D24" s="154"/>
      <c r="E24" s="84">
        <v>40000</v>
      </c>
      <c r="F24" s="99">
        <v>30000</v>
      </c>
    </row>
    <row r="25" spans="1:6" ht="28.5" customHeight="1" thickBot="1" x14ac:dyDescent="0.5">
      <c r="A25" s="86" t="s">
        <v>25</v>
      </c>
      <c r="B25" s="152" t="s">
        <v>52</v>
      </c>
      <c r="C25" s="153"/>
      <c r="D25" s="154"/>
      <c r="E25" s="84">
        <v>4500</v>
      </c>
      <c r="F25" s="99">
        <v>4500</v>
      </c>
    </row>
    <row r="26" spans="1:6" ht="28.5" customHeight="1" thickTop="1" x14ac:dyDescent="0.45">
      <c r="A26" s="143" t="s">
        <v>13</v>
      </c>
      <c r="B26" s="144"/>
      <c r="C26" s="144"/>
      <c r="D26" s="144"/>
      <c r="E26" s="87">
        <f>SUM(E18:E25)</f>
        <v>552500</v>
      </c>
      <c r="F26" s="100">
        <f>SUM(F18:F25)</f>
        <v>494500</v>
      </c>
    </row>
    <row r="27" spans="1:6" ht="13.5" customHeight="1" x14ac:dyDescent="0.45">
      <c r="A27" s="88"/>
      <c r="B27" s="88"/>
      <c r="C27" s="88"/>
      <c r="D27" s="88"/>
      <c r="E27" s="88"/>
      <c r="F27" s="88"/>
    </row>
    <row r="28" spans="1:6" ht="20.25" customHeight="1" x14ac:dyDescent="0.45">
      <c r="A28" s="112" t="s">
        <v>59</v>
      </c>
      <c r="B28" s="112"/>
      <c r="C28" s="112"/>
      <c r="D28" s="112"/>
      <c r="E28" s="112"/>
      <c r="F28" s="112"/>
    </row>
    <row r="29" spans="1:6" ht="20.25" customHeight="1" x14ac:dyDescent="0.45">
      <c r="A29" s="16" t="s">
        <v>60</v>
      </c>
    </row>
  </sheetData>
  <sheetProtection algorithmName="SHA-512" hashValue="7f/G9VDKv04MkmrEIhHDM3i7ZdqENQMy6VyZXxVClo6K41wMCttXOjpEaLCfFzUxq3LJKP4WhaUy7I2VY5+6VQ==" saltValue="1YgFUOx/MK/adFqFCSdu7g==" spinCount="100000" sheet="1" selectLockedCells="1"/>
  <mergeCells count="19">
    <mergeCell ref="A2:F2"/>
    <mergeCell ref="B9:E9"/>
    <mergeCell ref="A10:A13"/>
    <mergeCell ref="C10:E10"/>
    <mergeCell ref="C11:E11"/>
    <mergeCell ref="C12:E12"/>
    <mergeCell ref="C13:E13"/>
    <mergeCell ref="A28:F28"/>
    <mergeCell ref="A14:E14"/>
    <mergeCell ref="B17:D17"/>
    <mergeCell ref="B18:D18"/>
    <mergeCell ref="B19:D19"/>
    <mergeCell ref="B20:D20"/>
    <mergeCell ref="B21:D21"/>
    <mergeCell ref="B22:D22"/>
    <mergeCell ref="B23:D23"/>
    <mergeCell ref="B24:D24"/>
    <mergeCell ref="B25:D25"/>
    <mergeCell ref="A26:D26"/>
  </mergeCells>
  <phoneticPr fontId="2"/>
  <printOptions horizontalCentered="1" verticalCentered="1"/>
  <pageMargins left="0.70866141732283472" right="0.70866141732283472" top="0.35433070866141736" bottom="0.55118110236220474" header="0.31496062992125984" footer="0.31496062992125984"/>
  <pageSetup paperSize="9"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交付申請総括表 </vt:lpstr>
      <vt:lpstr>収支計画表(様式３－②)A事業</vt:lpstr>
      <vt:lpstr>収支計画表(様式３－②)B事業</vt:lpstr>
      <vt:lpstr>収支計画表(様式３－②)C事業</vt:lpstr>
      <vt:lpstr>収支計画表(様式３－②)※記入例</vt:lpstr>
      <vt:lpstr>'交付申請総括表 '!Print_Area</vt:lpstr>
      <vt:lpstr>'収支計画表(様式３－②)※記入例'!Print_Area</vt:lpstr>
      <vt:lpstr>'収支計画表(様式３－②)A事業'!Print_Area</vt:lpstr>
      <vt:lpstr>'収支計画表(様式３－②)B事業'!Print_Area</vt:lpstr>
      <vt:lpstr>'収支計画表(様式３－②)C事業'!Print_Area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TSAD021</dc:creator>
  <cp:lastModifiedBy>TSAD026</cp:lastModifiedBy>
  <cp:lastPrinted>2022-03-06T15:43:49Z</cp:lastPrinted>
  <dcterms:created xsi:type="dcterms:W3CDTF">2021-12-23T01:37:11Z</dcterms:created>
  <dcterms:modified xsi:type="dcterms:W3CDTF">2022-03-22T08:03:55Z</dcterms:modified>
</cp:coreProperties>
</file>